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T:\Aktive\DMN\2111\8976_RID_Center_2015-19\RID_CENTER_K\2024_RID_Centre_Report\Graphs\"/>
    </mc:Choice>
  </mc:AlternateContent>
  <xr:revisionPtr revIDLastSave="0" documentId="8_{8B06F430-C716-47E9-B0A7-74E01AEC1EEC}" xr6:coauthVersionLast="47" xr6:coauthVersionMax="47" xr10:uidLastSave="{00000000-0000-0000-0000-000000000000}"/>
  <bookViews>
    <workbookView xWindow="28680" yWindow="-120" windowWidth="29040" windowHeight="15840" activeTab="4" xr2:uid="{00000000-000D-0000-FFFF-FFFF00000000}"/>
  </bookViews>
  <sheets>
    <sheet name="Info" sheetId="7" r:id="rId1"/>
    <sheet name="Riverine" sheetId="1" r:id="rId2"/>
    <sheet name="Charts River" sheetId="6" r:id="rId3"/>
    <sheet name="Direct discharges" sheetId="3" r:id="rId4"/>
    <sheet name="Charts DD" sheetId="4" r:id="rId5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<sst xmlns="http://schemas.openxmlformats.org/spreadsheetml/2006/main" count="349" uniqueCount="50">
  <si>
    <t>Country:</t>
  </si>
  <si>
    <t>Denmark</t>
  </si>
  <si>
    <t>First year:</t>
  </si>
  <si>
    <t>Last year:</t>
  </si>
  <si>
    <t>Table:</t>
  </si>
  <si>
    <t>Area ID</t>
  </si>
  <si>
    <t>Area</t>
  </si>
  <si>
    <t>Year</t>
  </si>
  <si>
    <t>RunOff [1000m³/d]</t>
  </si>
  <si>
    <t>Ammonium</t>
  </si>
  <si>
    <t>[kt/a]</t>
  </si>
  <si>
    <t>mean</t>
  </si>
  <si>
    <t>Nitrate</t>
  </si>
  <si>
    <t>PO4-P</t>
  </si>
  <si>
    <t>N-Total</t>
  </si>
  <si>
    <t>P-Total</t>
  </si>
  <si>
    <t>SPM</t>
  </si>
  <si>
    <t>Skagerrak (DK)</t>
  </si>
  <si>
    <t>Kattegat (DK)</t>
  </si>
  <si>
    <t>North Sea (DK)</t>
  </si>
  <si>
    <t>Denmark Total</t>
  </si>
  <si>
    <t>6c</t>
  </si>
  <si>
    <t>5e</t>
  </si>
  <si>
    <t>Total riverine inputs</t>
  </si>
  <si>
    <t>Total direct discharges</t>
  </si>
  <si>
    <r>
      <t xml:space="preserve">Charts showing </t>
    </r>
    <r>
      <rPr>
        <b/>
        <i/>
        <sz val="14"/>
        <color rgb="FFFF0000"/>
        <rFont val="Calibri"/>
        <family val="2"/>
        <scheme val="minor"/>
      </rPr>
      <t>Total Denmark</t>
    </r>
    <r>
      <rPr>
        <sz val="14"/>
        <color rgb="FFFF0000"/>
        <rFont val="Calibri"/>
        <family val="2"/>
        <scheme val="minor"/>
      </rPr>
      <t xml:space="preserve"> </t>
    </r>
    <r>
      <rPr>
        <b/>
        <sz val="14"/>
        <color rgb="FFFF0000"/>
        <rFont val="Calibri"/>
        <family val="2"/>
        <scheme val="minor"/>
      </rPr>
      <t>Riverine Loads</t>
    </r>
  </si>
  <si>
    <t>Note that the charts are made from Total Denmark</t>
  </si>
  <si>
    <t xml:space="preserve">This datafile has been created from the OSPAR RID database. </t>
  </si>
  <si>
    <t>Name of spreadsheet</t>
  </si>
  <si>
    <t>Explanation</t>
  </si>
  <si>
    <t>Riverine</t>
  </si>
  <si>
    <t>Riverine dicharges: Total loads (Table 6c) from your country (mean values)</t>
  </si>
  <si>
    <t>Charts_Riverine</t>
  </si>
  <si>
    <t>Charts for the above spread sheet</t>
  </si>
  <si>
    <t xml:space="preserve">DIRECT </t>
  </si>
  <si>
    <t>Direct discharges: Total direct discharges (Table 5e) from your country (mean values)</t>
  </si>
  <si>
    <t>Charts_Direct</t>
  </si>
  <si>
    <t>data tables</t>
  </si>
  <si>
    <t>5a-6c</t>
  </si>
  <si>
    <t>Complete data tables, to aid you in detecting possible errors</t>
  </si>
  <si>
    <t>and update the corresponding charts.</t>
  </si>
  <si>
    <t>Send the updated excel file to the RID Data Center, together with the written report.</t>
  </si>
  <si>
    <t>In the written report, please comment on any anomalies for the present year.</t>
  </si>
  <si>
    <t xml:space="preserve">If no anomalies or 'suspicious' data are found, just note in the report that there is nothing special to report this year. </t>
  </si>
  <si>
    <t xml:space="preserve">IMPORTANT: </t>
  </si>
  <si>
    <t xml:space="preserve">If rereporting is necessary, please contact us and we will provide you with templates.  </t>
  </si>
  <si>
    <r>
      <t xml:space="preserve">Charts showing </t>
    </r>
    <r>
      <rPr>
        <b/>
        <i/>
        <sz val="14"/>
        <color rgb="FFFF0000"/>
        <rFont val="Calibri"/>
        <family val="2"/>
        <scheme val="minor"/>
      </rPr>
      <t>Total Denmark</t>
    </r>
    <r>
      <rPr>
        <sz val="14"/>
        <color rgb="FFFF0000"/>
        <rFont val="Calibri"/>
        <family val="2"/>
        <scheme val="minor"/>
      </rPr>
      <t xml:space="preserve"> </t>
    </r>
    <r>
      <rPr>
        <b/>
        <sz val="14"/>
        <color rgb="FFFF0000"/>
        <rFont val="Calibri"/>
        <family val="2"/>
        <scheme val="minor"/>
      </rPr>
      <t>Direct Discharges (mean values)</t>
    </r>
  </si>
  <si>
    <t>Note that the charts are made from Total Denmark (mean values)</t>
  </si>
  <si>
    <t xml:space="preserve">For Denmark, we have found no anomalies, and we have no comments to the charts or tables.  </t>
  </si>
  <si>
    <r>
      <t xml:space="preserve">For the </t>
    </r>
    <r>
      <rPr>
        <b/>
        <u/>
        <sz val="14"/>
        <color rgb="FFFF0000"/>
        <rFont val="Calibri"/>
        <family val="2"/>
        <scheme val="minor"/>
      </rPr>
      <t>word report</t>
    </r>
    <r>
      <rPr>
        <b/>
        <sz val="11"/>
        <color rgb="FFFF0000"/>
        <rFont val="Calibri"/>
        <family val="2"/>
        <scheme val="minor"/>
      </rPr>
      <t xml:space="preserve">, please add the latest year to the </t>
    </r>
    <r>
      <rPr>
        <b/>
        <u/>
        <sz val="11"/>
        <color rgb="FFFF0000"/>
        <rFont val="Calibri"/>
        <family val="2"/>
        <scheme val="minor"/>
      </rPr>
      <t>lowermost</t>
    </r>
    <r>
      <rPr>
        <b/>
        <sz val="11"/>
        <color rgb="FFFF0000"/>
        <rFont val="Calibri"/>
        <family val="2"/>
        <scheme val="minor"/>
      </rPr>
      <t xml:space="preserve"> row in spreadsheets RIVERINE and DIRECT,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</si>
</sst>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"/>
    <numFmt numFmtId="165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i/>
      <sz val="14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4" tint="-0.49998474074526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14"/>
      <color rgb="FFFF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theme="9" tint="-0.499984740745262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5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2" fillId="0" borderId="0"/>
    <xf numFmtId="0" fontId="1" fillId="0" borderId="0"/>
  </cellStyleXfs>
  <cellXfs count="34">
    <xf numFmtId="0" fontId="0" fillId="0" borderId="0" xfId="0"/>
    <xf numFmtId="0" fontId="0" fillId="0" borderId="1" xfId="0" applyBorder="1"/>
    <xf numFmtId="1" fontId="0" fillId="0" borderId="1" xfId="0" applyNumberFormat="1" applyBorder="1"/>
    <xf numFmtId="0" fontId="4" fillId="0" borderId="0" xfId="0" applyFont="1"/>
    <xf numFmtId="0" fontId="0" fillId="2" borderId="1" xfId="0" applyFill="1" applyBorder="1"/>
    <xf numFmtId="0" fontId="3" fillId="0" borderId="0" xfId="0" applyFont="1"/>
    <xf numFmtId="0" fontId="10" fillId="0" borderId="0" xfId="1" applyFont="1"/>
    <xf numFmtId="0" fontId="11" fillId="0" borderId="0" xfId="1" applyFont="1"/>
    <xf numFmtId="0" fontId="8" fillId="3" borderId="1" xfId="1" applyFont="1" applyFill="1" applyBorder="1"/>
    <xf numFmtId="0" fontId="7" fillId="4" borderId="1" xfId="1" applyFill="1" applyBorder="1"/>
    <xf numFmtId="0" fontId="7" fillId="0" borderId="1" xfId="1" applyBorder="1"/>
    <xf numFmtId="0" fontId="7" fillId="5" borderId="1" xfId="1" applyFill="1" applyBorder="1"/>
    <xf numFmtId="0" fontId="9" fillId="6" borderId="1" xfId="1" applyFont="1" applyFill="1" applyBorder="1"/>
    <xf numFmtId="0" fontId="7" fillId="0" borderId="0" xfId="1"/>
    <xf numFmtId="0" fontId="13" fillId="0" borderId="0" xfId="0" applyFont="1"/>
    <xf numFmtId="0" fontId="14" fillId="0" borderId="0" xfId="1" applyFont="1"/>
    <xf numFmtId="0" fontId="2" fillId="0" borderId="1" xfId="2" applyBorder="1"/>
    <xf numFmtId="164" fontId="0" fillId="0" borderId="0" xfId="0" applyNumberFormat="1"/>
    <xf numFmtId="0" fontId="1" fillId="0" borderId="0" xfId="3"/>
    <xf numFmtId="2" fontId="1" fillId="0" borderId="1" xfId="3" applyNumberFormat="1" applyBorder="1"/>
    <xf numFmtId="2" fontId="1" fillId="0" borderId="1" xfId="3" applyNumberFormat="1" applyBorder="1" applyAlignment="1">
      <alignment horizontal="center"/>
    </xf>
    <xf numFmtId="165" fontId="1" fillId="0" borderId="1" xfId="3" applyNumberFormat="1" applyBorder="1"/>
    <xf numFmtId="165" fontId="1" fillId="0" borderId="1" xfId="3" applyNumberFormat="1" applyBorder="1" applyAlignment="1">
      <alignment horizontal="center"/>
    </xf>
    <xf numFmtId="0" fontId="0" fillId="0" borderId="1" xfId="0" applyBorder="1" applyAlignment="1">
      <alignment horizontal="center"/>
    </xf>
    <xf numFmtId="165" fontId="17" fillId="0" borderId="1" xfId="3" applyNumberFormat="1" applyFont="1" applyBorder="1"/>
    <xf numFmtId="165" fontId="0" fillId="0" borderId="1" xfId="0" applyNumberFormat="1" applyBorder="1"/>
    <xf numFmtId="1" fontId="17" fillId="0" borderId="1" xfId="3" applyNumberFormat="1" applyFont="1" applyBorder="1"/>
    <xf numFmtId="1" fontId="17" fillId="0" borderId="1" xfId="0" applyNumberFormat="1" applyFont="1" applyBorder="1"/>
    <xf numFmtId="0" fontId="16" fillId="0" borderId="1" xfId="0" applyFont="1" applyBorder="1"/>
    <xf numFmtId="0" fontId="16" fillId="0" borderId="0" xfId="0" applyFont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6" fillId="0" borderId="1" xfId="0" applyFont="1" applyBorder="1" applyAlignment="1">
      <alignment horizontal="center"/>
    </xf>
    <xf numFmtId="2" fontId="16" fillId="7" borderId="2" xfId="0" applyNumberFormat="1" applyFont="1" applyFill="1" applyBorder="1"/>
  </cellXfs>
  <cellStyles count="4"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/>
              <a:t>Water Discharge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5425988398130125"/>
          <c:y val="0.12549497987327496"/>
          <c:w val="0.81518453470987451"/>
          <c:h val="0.73006861027884096"/>
        </c:manualLayout>
      </c:layout>
      <c:scatterChart>
        <c:scatterStyle val="lineMarker"/>
        <c:varyColors val="0"/>
        <c:ser>
          <c:idx val="0"/>
          <c:order val="0"/>
          <c:tx>
            <c:v>Serie1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Riverine!$C$92:$C$129</c:f>
              <c:numCache>
                <c:formatCode>General</c:formatCode>
                <c:ptCount val="38"/>
                <c:pt idx="0">
                  <c:v>1989</c:v>
                </c:pt>
                <c:pt idx="1">
                  <c:v>1990</c:v>
                </c:pt>
                <c:pt idx="2">
                  <c:v>1991</c:v>
                </c:pt>
                <c:pt idx="3">
                  <c:v>1992</c:v>
                </c:pt>
                <c:pt idx="4">
                  <c:v>1993</c:v>
                </c:pt>
                <c:pt idx="5">
                  <c:v>1994</c:v>
                </c:pt>
                <c:pt idx="6">
                  <c:v>1995</c:v>
                </c:pt>
                <c:pt idx="7">
                  <c:v>1996</c:v>
                </c:pt>
                <c:pt idx="8">
                  <c:v>1997</c:v>
                </c:pt>
                <c:pt idx="9">
                  <c:v>1998</c:v>
                </c:pt>
                <c:pt idx="10">
                  <c:v>1999</c:v>
                </c:pt>
                <c:pt idx="11">
                  <c:v>2000</c:v>
                </c:pt>
                <c:pt idx="12">
                  <c:v>2001</c:v>
                </c:pt>
                <c:pt idx="13">
                  <c:v>2002</c:v>
                </c:pt>
                <c:pt idx="14">
                  <c:v>2003</c:v>
                </c:pt>
                <c:pt idx="15">
                  <c:v>2004</c:v>
                </c:pt>
                <c:pt idx="16">
                  <c:v>2005</c:v>
                </c:pt>
                <c:pt idx="17">
                  <c:v>2006</c:v>
                </c:pt>
                <c:pt idx="18">
                  <c:v>2007</c:v>
                </c:pt>
                <c:pt idx="19">
                  <c:v>2008</c:v>
                </c:pt>
                <c:pt idx="20">
                  <c:v>2009</c:v>
                </c:pt>
                <c:pt idx="21">
                  <c:v>2010</c:v>
                </c:pt>
                <c:pt idx="22">
                  <c:v>2011</c:v>
                </c:pt>
                <c:pt idx="23">
                  <c:v>2012</c:v>
                </c:pt>
                <c:pt idx="24">
                  <c:v>2013</c:v>
                </c:pt>
                <c:pt idx="25">
                  <c:v>2014</c:v>
                </c:pt>
                <c:pt idx="26">
                  <c:v>2015</c:v>
                </c:pt>
                <c:pt idx="27">
                  <c:v>2016</c:v>
                </c:pt>
                <c:pt idx="28">
                  <c:v>2017</c:v>
                </c:pt>
                <c:pt idx="29">
                  <c:v>2018</c:v>
                </c:pt>
                <c:pt idx="30">
                  <c:v>2019</c:v>
                </c:pt>
                <c:pt idx="31">
                  <c:v>2020</c:v>
                </c:pt>
                <c:pt idx="32">
                  <c:v>2021</c:v>
                </c:pt>
                <c:pt idx="33">
                  <c:v>2022</c:v>
                </c:pt>
                <c:pt idx="34">
                  <c:v>2023</c:v>
                </c:pt>
                <c:pt idx="35">
                  <c:v>2024</c:v>
                </c:pt>
                <c:pt idx="36">
                  <c:v>2025</c:v>
                </c:pt>
                <c:pt idx="37">
                  <c:v>2026</c:v>
                </c:pt>
              </c:numCache>
            </c:numRef>
          </c:xVal>
          <c:yVal>
            <c:numRef>
              <c:f>Riverine!$D$92:$D$129</c:f>
              <c:numCache>
                <c:formatCode>0</c:formatCode>
                <c:ptCount val="38"/>
                <c:pt idx="1">
                  <c:v>27169.59</c:v>
                </c:pt>
                <c:pt idx="2">
                  <c:v>23768.959999999999</c:v>
                </c:pt>
                <c:pt idx="3">
                  <c:v>24802.35</c:v>
                </c:pt>
                <c:pt idx="4">
                  <c:v>24963.93</c:v>
                </c:pt>
                <c:pt idx="5">
                  <c:v>35889.94</c:v>
                </c:pt>
                <c:pt idx="6">
                  <c:v>30144.87</c:v>
                </c:pt>
                <c:pt idx="7">
                  <c:v>16940.5</c:v>
                </c:pt>
                <c:pt idx="8">
                  <c:v>18332.79</c:v>
                </c:pt>
                <c:pt idx="9">
                  <c:v>29031.1</c:v>
                </c:pt>
                <c:pt idx="10">
                  <c:v>35129.49</c:v>
                </c:pt>
                <c:pt idx="11">
                  <c:v>33875.120000000003</c:v>
                </c:pt>
                <c:pt idx="12">
                  <c:v>29299.26</c:v>
                </c:pt>
                <c:pt idx="13">
                  <c:v>34308.17</c:v>
                </c:pt>
                <c:pt idx="14">
                  <c:v>21814.46</c:v>
                </c:pt>
                <c:pt idx="15">
                  <c:v>28815.33</c:v>
                </c:pt>
                <c:pt idx="16">
                  <c:v>24766.58</c:v>
                </c:pt>
                <c:pt idx="17">
                  <c:v>28289.78</c:v>
                </c:pt>
                <c:pt idx="18">
                  <c:v>34863.949999999997</c:v>
                </c:pt>
                <c:pt idx="19">
                  <c:v>30443.19</c:v>
                </c:pt>
                <c:pt idx="20">
                  <c:v>24264.26</c:v>
                </c:pt>
                <c:pt idx="21">
                  <c:v>25784.1</c:v>
                </c:pt>
                <c:pt idx="22">
                  <c:v>28990.71</c:v>
                </c:pt>
                <c:pt idx="23">
                  <c:v>31840.82</c:v>
                </c:pt>
                <c:pt idx="24">
                  <c:v>27358.87</c:v>
                </c:pt>
                <c:pt idx="25">
                  <c:v>31275.98</c:v>
                </c:pt>
                <c:pt idx="26">
                  <c:v>36455.879999999997</c:v>
                </c:pt>
                <c:pt idx="27">
                  <c:v>30382.05</c:v>
                </c:pt>
                <c:pt idx="28">
                  <c:v>31380.98</c:v>
                </c:pt>
                <c:pt idx="29">
                  <c:v>26238.61</c:v>
                </c:pt>
                <c:pt idx="30">
                  <c:v>33574.980000000003</c:v>
                </c:pt>
                <c:pt idx="31">
                  <c:v>32943.043715847001</c:v>
                </c:pt>
                <c:pt idx="32">
                  <c:v>28087.7</c:v>
                </c:pt>
                <c:pt idx="33">
                  <c:v>25906</c:v>
                </c:pt>
                <c:pt idx="34" formatCode="0.00">
                  <c:v>48665.991803278688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BB2-4482-BD15-D39DAEE3BF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3564256"/>
        <c:axId val="380194448"/>
      </c:scatterChart>
      <c:valAx>
        <c:axId val="443564256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380194448"/>
        <c:crosses val="autoZero"/>
        <c:crossBetween val="midCat"/>
        <c:majorUnit val="2"/>
        <c:minorUnit val="1"/>
      </c:valAx>
      <c:valAx>
        <c:axId val="380194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 (1000 m</a:t>
                </a:r>
                <a:r>
                  <a:rPr lang="hu-HU" baseline="30000"/>
                  <a:t>3 </a:t>
                </a:r>
                <a:r>
                  <a:rPr lang="hu-HU"/>
                  <a:t>/ day)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1.1454635070349332E-2"/>
              <c:y val="0.26633229469859576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4356425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b="1"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/>
              <a:t>P-total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1823145930530066"/>
          <c:y val="0.14393518518518519"/>
          <c:w val="0.85121318267690271"/>
          <c:h val="0.71162839020122481"/>
        </c:manualLayout>
      </c:layout>
      <c:scatterChart>
        <c:scatterStyle val="lineMarker"/>
        <c:varyColors val="0"/>
        <c:ser>
          <c:idx val="0"/>
          <c:order val="0"/>
          <c:tx>
            <c:v>P-total</c:v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2700">
                <a:solidFill>
                  <a:srgbClr val="FF3300"/>
                </a:solidFill>
              </a:ln>
              <a:effectLst/>
            </c:spPr>
          </c:marker>
          <c:xVal>
            <c:numRef>
              <c:f>Riverine!$C$92:$C$129</c:f>
              <c:numCache>
                <c:formatCode>General</c:formatCode>
                <c:ptCount val="38"/>
                <c:pt idx="0">
                  <c:v>1989</c:v>
                </c:pt>
                <c:pt idx="1">
                  <c:v>1990</c:v>
                </c:pt>
                <c:pt idx="2">
                  <c:v>1991</c:v>
                </c:pt>
                <c:pt idx="3">
                  <c:v>1992</c:v>
                </c:pt>
                <c:pt idx="4">
                  <c:v>1993</c:v>
                </c:pt>
                <c:pt idx="5">
                  <c:v>1994</c:v>
                </c:pt>
                <c:pt idx="6">
                  <c:v>1995</c:v>
                </c:pt>
                <c:pt idx="7">
                  <c:v>1996</c:v>
                </c:pt>
                <c:pt idx="8">
                  <c:v>1997</c:v>
                </c:pt>
                <c:pt idx="9">
                  <c:v>1998</c:v>
                </c:pt>
                <c:pt idx="10">
                  <c:v>1999</c:v>
                </c:pt>
                <c:pt idx="11">
                  <c:v>2000</c:v>
                </c:pt>
                <c:pt idx="12">
                  <c:v>2001</c:v>
                </c:pt>
                <c:pt idx="13">
                  <c:v>2002</c:v>
                </c:pt>
                <c:pt idx="14">
                  <c:v>2003</c:v>
                </c:pt>
                <c:pt idx="15">
                  <c:v>2004</c:v>
                </c:pt>
                <c:pt idx="16">
                  <c:v>2005</c:v>
                </c:pt>
                <c:pt idx="17">
                  <c:v>2006</c:v>
                </c:pt>
                <c:pt idx="18">
                  <c:v>2007</c:v>
                </c:pt>
                <c:pt idx="19">
                  <c:v>2008</c:v>
                </c:pt>
                <c:pt idx="20">
                  <c:v>2009</c:v>
                </c:pt>
                <c:pt idx="21">
                  <c:v>2010</c:v>
                </c:pt>
                <c:pt idx="22">
                  <c:v>2011</c:v>
                </c:pt>
                <c:pt idx="23">
                  <c:v>2012</c:v>
                </c:pt>
                <c:pt idx="24">
                  <c:v>2013</c:v>
                </c:pt>
                <c:pt idx="25">
                  <c:v>2014</c:v>
                </c:pt>
                <c:pt idx="26">
                  <c:v>2015</c:v>
                </c:pt>
                <c:pt idx="27">
                  <c:v>2016</c:v>
                </c:pt>
                <c:pt idx="28">
                  <c:v>2017</c:v>
                </c:pt>
                <c:pt idx="29">
                  <c:v>2018</c:v>
                </c:pt>
                <c:pt idx="30">
                  <c:v>2019</c:v>
                </c:pt>
                <c:pt idx="31">
                  <c:v>2020</c:v>
                </c:pt>
                <c:pt idx="32">
                  <c:v>2021</c:v>
                </c:pt>
                <c:pt idx="33">
                  <c:v>2022</c:v>
                </c:pt>
                <c:pt idx="34">
                  <c:v>2023</c:v>
                </c:pt>
                <c:pt idx="35">
                  <c:v>2024</c:v>
                </c:pt>
                <c:pt idx="36">
                  <c:v>2025</c:v>
                </c:pt>
                <c:pt idx="37">
                  <c:v>2026</c:v>
                </c:pt>
              </c:numCache>
            </c:numRef>
          </c:xVal>
          <c:yVal>
            <c:numRef>
              <c:f>'Direct discharges'!$I$93:$I$129</c:f>
              <c:numCache>
                <c:formatCode>0.00</c:formatCode>
                <c:ptCount val="37"/>
                <c:pt idx="0">
                  <c:v>0.66912099999999997</c:v>
                </c:pt>
                <c:pt idx="1">
                  <c:v>0.55455299999999996</c:v>
                </c:pt>
                <c:pt idx="2">
                  <c:v>0.31378400000000001</c:v>
                </c:pt>
                <c:pt idx="3">
                  <c:v>0.256079</c:v>
                </c:pt>
                <c:pt idx="4">
                  <c:v>0.28052500000000002</c:v>
                </c:pt>
                <c:pt idx="5">
                  <c:v>0.205988</c:v>
                </c:pt>
                <c:pt idx="6">
                  <c:v>0.13405500000000001</c:v>
                </c:pt>
                <c:pt idx="7">
                  <c:v>0.122375</c:v>
                </c:pt>
                <c:pt idx="8">
                  <c:v>0.14057800000000001</c:v>
                </c:pt>
                <c:pt idx="9">
                  <c:v>0.111537</c:v>
                </c:pt>
                <c:pt idx="10">
                  <c:v>0.11015</c:v>
                </c:pt>
                <c:pt idx="11">
                  <c:v>8.3900000000000002E-2</c:v>
                </c:pt>
                <c:pt idx="12">
                  <c:v>8.2000000000000003E-2</c:v>
                </c:pt>
                <c:pt idx="13">
                  <c:v>7.0211999999999997E-2</c:v>
                </c:pt>
                <c:pt idx="14">
                  <c:v>6.8500000000000005E-2</c:v>
                </c:pt>
                <c:pt idx="15">
                  <c:v>6.8400000000000002E-2</c:v>
                </c:pt>
                <c:pt idx="16">
                  <c:v>6.54E-2</c:v>
                </c:pt>
                <c:pt idx="17">
                  <c:v>7.4700000000000003E-2</c:v>
                </c:pt>
                <c:pt idx="18">
                  <c:v>6.2199999999999998E-2</c:v>
                </c:pt>
                <c:pt idx="19">
                  <c:v>5.0799999999999998E-2</c:v>
                </c:pt>
                <c:pt idx="20">
                  <c:v>5.8970000000000002E-2</c:v>
                </c:pt>
                <c:pt idx="21">
                  <c:v>5.8700000000000002E-2</c:v>
                </c:pt>
                <c:pt idx="22">
                  <c:v>5.0099999999999999E-2</c:v>
                </c:pt>
                <c:pt idx="23">
                  <c:v>5.9799999999999999E-2</c:v>
                </c:pt>
                <c:pt idx="24">
                  <c:v>5.5300000000000002E-2</c:v>
                </c:pt>
                <c:pt idx="25">
                  <c:v>6.3799999999999996E-2</c:v>
                </c:pt>
                <c:pt idx="26">
                  <c:v>6.5799999999999997E-2</c:v>
                </c:pt>
                <c:pt idx="27">
                  <c:v>6.1100000000000002E-2</c:v>
                </c:pt>
                <c:pt idx="28" formatCode="0.0">
                  <c:v>5.6300000000000003E-2</c:v>
                </c:pt>
                <c:pt idx="29" formatCode="0.0">
                  <c:v>6.6782999999999995E-2</c:v>
                </c:pt>
                <c:pt idx="30" formatCode="0.0">
                  <c:v>6.4607999999999999E-2</c:v>
                </c:pt>
                <c:pt idx="31" formatCode="0.0">
                  <c:v>6.4607999999999999E-2</c:v>
                </c:pt>
                <c:pt idx="32" formatCode="0.0">
                  <c:v>7.21390490531921E-2</c:v>
                </c:pt>
                <c:pt idx="33" formatCode="0.0">
                  <c:v>6.11041472091675E-2</c:v>
                </c:pt>
                <c:pt idx="34" formatCode="0.0">
                  <c:v>7.1976817665100098E-2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9DA-4AFC-A704-C1EFEC3135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9608256"/>
        <c:axId val="239608816"/>
      </c:scatterChart>
      <c:valAx>
        <c:axId val="239608256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239608816"/>
        <c:crosses val="autoZero"/>
        <c:crossBetween val="midCat"/>
        <c:majorUnit val="2"/>
        <c:minorUnit val="1"/>
      </c:valAx>
      <c:valAx>
        <c:axId val="23960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sz="1100" b="1" baseline="0"/>
                  <a:t> </a:t>
                </a:r>
                <a:r>
                  <a:rPr lang="hu-HU" sz="1100" b="1"/>
                  <a:t> (ktons/ annum)</a:t>
                </a:r>
                <a:endParaRPr lang="en-GB" sz="1100" b="1"/>
              </a:p>
            </c:rich>
          </c:tx>
          <c:layout>
            <c:manualLayout>
              <c:xMode val="edge"/>
              <c:yMode val="edge"/>
              <c:x val="2.7578875135177601E-3"/>
              <c:y val="0.2823345909276344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23960825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/>
              <a:t>Water Discharge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5425988398130125"/>
          <c:y val="0.12549497987327496"/>
          <c:w val="0.81518453470987451"/>
          <c:h val="0.73006861027884096"/>
        </c:manualLayout>
      </c:layout>
      <c:scatterChart>
        <c:scatterStyle val="lineMarker"/>
        <c:varyColors val="0"/>
        <c:ser>
          <c:idx val="0"/>
          <c:order val="0"/>
          <c:tx>
            <c:v>Serie1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Riverine!$C$92:$C$129</c:f>
              <c:numCache>
                <c:formatCode>General</c:formatCode>
                <c:ptCount val="38"/>
                <c:pt idx="0">
                  <c:v>1989</c:v>
                </c:pt>
                <c:pt idx="1">
                  <c:v>1990</c:v>
                </c:pt>
                <c:pt idx="2">
                  <c:v>1991</c:v>
                </c:pt>
                <c:pt idx="3">
                  <c:v>1992</c:v>
                </c:pt>
                <c:pt idx="4">
                  <c:v>1993</c:v>
                </c:pt>
                <c:pt idx="5">
                  <c:v>1994</c:v>
                </c:pt>
                <c:pt idx="6">
                  <c:v>1995</c:v>
                </c:pt>
                <c:pt idx="7">
                  <c:v>1996</c:v>
                </c:pt>
                <c:pt idx="8">
                  <c:v>1997</c:v>
                </c:pt>
                <c:pt idx="9">
                  <c:v>1998</c:v>
                </c:pt>
                <c:pt idx="10">
                  <c:v>1999</c:v>
                </c:pt>
                <c:pt idx="11">
                  <c:v>2000</c:v>
                </c:pt>
                <c:pt idx="12">
                  <c:v>2001</c:v>
                </c:pt>
                <c:pt idx="13">
                  <c:v>2002</c:v>
                </c:pt>
                <c:pt idx="14">
                  <c:v>2003</c:v>
                </c:pt>
                <c:pt idx="15">
                  <c:v>2004</c:v>
                </c:pt>
                <c:pt idx="16">
                  <c:v>2005</c:v>
                </c:pt>
                <c:pt idx="17">
                  <c:v>2006</c:v>
                </c:pt>
                <c:pt idx="18">
                  <c:v>2007</c:v>
                </c:pt>
                <c:pt idx="19">
                  <c:v>2008</c:v>
                </c:pt>
                <c:pt idx="20">
                  <c:v>2009</c:v>
                </c:pt>
                <c:pt idx="21">
                  <c:v>2010</c:v>
                </c:pt>
                <c:pt idx="22">
                  <c:v>2011</c:v>
                </c:pt>
                <c:pt idx="23">
                  <c:v>2012</c:v>
                </c:pt>
                <c:pt idx="24">
                  <c:v>2013</c:v>
                </c:pt>
                <c:pt idx="25">
                  <c:v>2014</c:v>
                </c:pt>
                <c:pt idx="26">
                  <c:v>2015</c:v>
                </c:pt>
                <c:pt idx="27">
                  <c:v>2016</c:v>
                </c:pt>
                <c:pt idx="28">
                  <c:v>2017</c:v>
                </c:pt>
                <c:pt idx="29">
                  <c:v>2018</c:v>
                </c:pt>
                <c:pt idx="30">
                  <c:v>2019</c:v>
                </c:pt>
                <c:pt idx="31">
                  <c:v>2020</c:v>
                </c:pt>
                <c:pt idx="32">
                  <c:v>2021</c:v>
                </c:pt>
                <c:pt idx="33">
                  <c:v>2022</c:v>
                </c:pt>
                <c:pt idx="34">
                  <c:v>2023</c:v>
                </c:pt>
                <c:pt idx="35">
                  <c:v>2024</c:v>
                </c:pt>
                <c:pt idx="36">
                  <c:v>2025</c:v>
                </c:pt>
                <c:pt idx="37">
                  <c:v>2026</c:v>
                </c:pt>
              </c:numCache>
            </c:numRef>
          </c:xVal>
          <c:yVal>
            <c:numRef>
              <c:f>Riverine!$D$92:$D$129</c:f>
              <c:numCache>
                <c:formatCode>0</c:formatCode>
                <c:ptCount val="38"/>
                <c:pt idx="1">
                  <c:v>27169.59</c:v>
                </c:pt>
                <c:pt idx="2">
                  <c:v>23768.959999999999</c:v>
                </c:pt>
                <c:pt idx="3">
                  <c:v>24802.35</c:v>
                </c:pt>
                <c:pt idx="4">
                  <c:v>24963.93</c:v>
                </c:pt>
                <c:pt idx="5">
                  <c:v>35889.94</c:v>
                </c:pt>
                <c:pt idx="6">
                  <c:v>30144.87</c:v>
                </c:pt>
                <c:pt idx="7">
                  <c:v>16940.5</c:v>
                </c:pt>
                <c:pt idx="8">
                  <c:v>18332.79</c:v>
                </c:pt>
                <c:pt idx="9">
                  <c:v>29031.1</c:v>
                </c:pt>
                <c:pt idx="10">
                  <c:v>35129.49</c:v>
                </c:pt>
                <c:pt idx="11">
                  <c:v>33875.120000000003</c:v>
                </c:pt>
                <c:pt idx="12">
                  <c:v>29299.26</c:v>
                </c:pt>
                <c:pt idx="13">
                  <c:v>34308.17</c:v>
                </c:pt>
                <c:pt idx="14">
                  <c:v>21814.46</c:v>
                </c:pt>
                <c:pt idx="15">
                  <c:v>28815.33</c:v>
                </c:pt>
                <c:pt idx="16">
                  <c:v>24766.58</c:v>
                </c:pt>
                <c:pt idx="17">
                  <c:v>28289.78</c:v>
                </c:pt>
                <c:pt idx="18">
                  <c:v>34863.949999999997</c:v>
                </c:pt>
                <c:pt idx="19">
                  <c:v>30443.19</c:v>
                </c:pt>
                <c:pt idx="20">
                  <c:v>24264.26</c:v>
                </c:pt>
                <c:pt idx="21">
                  <c:v>25784.1</c:v>
                </c:pt>
                <c:pt idx="22">
                  <c:v>28990.71</c:v>
                </c:pt>
                <c:pt idx="23">
                  <c:v>31840.82</c:v>
                </c:pt>
                <c:pt idx="24">
                  <c:v>27358.87</c:v>
                </c:pt>
                <c:pt idx="25">
                  <c:v>31275.98</c:v>
                </c:pt>
                <c:pt idx="26">
                  <c:v>36455.879999999997</c:v>
                </c:pt>
                <c:pt idx="27">
                  <c:v>30382.05</c:v>
                </c:pt>
                <c:pt idx="28">
                  <c:v>31380.98</c:v>
                </c:pt>
                <c:pt idx="29">
                  <c:v>26238.61</c:v>
                </c:pt>
                <c:pt idx="30">
                  <c:v>33574.980000000003</c:v>
                </c:pt>
                <c:pt idx="31">
                  <c:v>32943.043715847001</c:v>
                </c:pt>
                <c:pt idx="32">
                  <c:v>28087.7</c:v>
                </c:pt>
                <c:pt idx="33">
                  <c:v>25906</c:v>
                </c:pt>
                <c:pt idx="34" formatCode="0.00">
                  <c:v>48665.991803278688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62E-4298-80E8-D87765DB5F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3564256"/>
        <c:axId val="380194448"/>
      </c:scatterChart>
      <c:valAx>
        <c:axId val="443564256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380194448"/>
        <c:crosses val="autoZero"/>
        <c:crossBetween val="midCat"/>
        <c:majorUnit val="2"/>
        <c:minorUnit val="1"/>
      </c:valAx>
      <c:valAx>
        <c:axId val="380194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 (1000 m</a:t>
                </a:r>
                <a:r>
                  <a:rPr lang="hu-HU" baseline="30000"/>
                  <a:t>3 </a:t>
                </a:r>
                <a:r>
                  <a:rPr lang="hu-HU"/>
                  <a:t>/ day)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1.1454635070349332E-2"/>
              <c:y val="0.26633229469859576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4356425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b="1"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/>
              <a:t>N-total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0442183135185054"/>
          <c:y val="0.14393518518518519"/>
          <c:w val="0.86502267457432247"/>
          <c:h val="0.71162839020122481"/>
        </c:manualLayout>
      </c:layout>
      <c:scatterChart>
        <c:scatterStyle val="lineMarker"/>
        <c:varyColors val="0"/>
        <c:ser>
          <c:idx val="0"/>
          <c:order val="0"/>
          <c:tx>
            <c:v>N-total</c:v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2700">
                <a:solidFill>
                  <a:srgbClr val="FF3300"/>
                </a:solidFill>
              </a:ln>
              <a:effectLst/>
            </c:spPr>
          </c:marker>
          <c:xVal>
            <c:numRef>
              <c:f>Riverine!$C$92:$C$129</c:f>
              <c:numCache>
                <c:formatCode>General</c:formatCode>
                <c:ptCount val="38"/>
                <c:pt idx="0">
                  <c:v>1989</c:v>
                </c:pt>
                <c:pt idx="1">
                  <c:v>1990</c:v>
                </c:pt>
                <c:pt idx="2">
                  <c:v>1991</c:v>
                </c:pt>
                <c:pt idx="3">
                  <c:v>1992</c:v>
                </c:pt>
                <c:pt idx="4">
                  <c:v>1993</c:v>
                </c:pt>
                <c:pt idx="5">
                  <c:v>1994</c:v>
                </c:pt>
                <c:pt idx="6">
                  <c:v>1995</c:v>
                </c:pt>
                <c:pt idx="7">
                  <c:v>1996</c:v>
                </c:pt>
                <c:pt idx="8">
                  <c:v>1997</c:v>
                </c:pt>
                <c:pt idx="9">
                  <c:v>1998</c:v>
                </c:pt>
                <c:pt idx="10">
                  <c:v>1999</c:v>
                </c:pt>
                <c:pt idx="11">
                  <c:v>2000</c:v>
                </c:pt>
                <c:pt idx="12">
                  <c:v>2001</c:v>
                </c:pt>
                <c:pt idx="13">
                  <c:v>2002</c:v>
                </c:pt>
                <c:pt idx="14">
                  <c:v>2003</c:v>
                </c:pt>
                <c:pt idx="15">
                  <c:v>2004</c:v>
                </c:pt>
                <c:pt idx="16">
                  <c:v>2005</c:v>
                </c:pt>
                <c:pt idx="17">
                  <c:v>2006</c:v>
                </c:pt>
                <c:pt idx="18">
                  <c:v>2007</c:v>
                </c:pt>
                <c:pt idx="19">
                  <c:v>2008</c:v>
                </c:pt>
                <c:pt idx="20">
                  <c:v>2009</c:v>
                </c:pt>
                <c:pt idx="21">
                  <c:v>2010</c:v>
                </c:pt>
                <c:pt idx="22">
                  <c:v>2011</c:v>
                </c:pt>
                <c:pt idx="23">
                  <c:v>2012</c:v>
                </c:pt>
                <c:pt idx="24">
                  <c:v>2013</c:v>
                </c:pt>
                <c:pt idx="25">
                  <c:v>2014</c:v>
                </c:pt>
                <c:pt idx="26">
                  <c:v>2015</c:v>
                </c:pt>
                <c:pt idx="27">
                  <c:v>2016</c:v>
                </c:pt>
                <c:pt idx="28">
                  <c:v>2017</c:v>
                </c:pt>
                <c:pt idx="29">
                  <c:v>2018</c:v>
                </c:pt>
                <c:pt idx="30">
                  <c:v>2019</c:v>
                </c:pt>
                <c:pt idx="31">
                  <c:v>2020</c:v>
                </c:pt>
                <c:pt idx="32">
                  <c:v>2021</c:v>
                </c:pt>
                <c:pt idx="33">
                  <c:v>2022</c:v>
                </c:pt>
                <c:pt idx="34">
                  <c:v>2023</c:v>
                </c:pt>
                <c:pt idx="35">
                  <c:v>2024</c:v>
                </c:pt>
                <c:pt idx="36">
                  <c:v>2025</c:v>
                </c:pt>
                <c:pt idx="37">
                  <c:v>2026</c:v>
                </c:pt>
              </c:numCache>
            </c:numRef>
          </c:xVal>
          <c:yVal>
            <c:numRef>
              <c:f>'Direct discharges'!$H$93:$H$129</c:f>
              <c:numCache>
                <c:formatCode>0.00</c:formatCode>
                <c:ptCount val="37"/>
                <c:pt idx="0">
                  <c:v>2.909052</c:v>
                </c:pt>
                <c:pt idx="1">
                  <c:v>2.732755</c:v>
                </c:pt>
                <c:pt idx="2">
                  <c:v>2.288983</c:v>
                </c:pt>
                <c:pt idx="3">
                  <c:v>1.9049609999999999</c:v>
                </c:pt>
                <c:pt idx="4">
                  <c:v>1.9718519999999999</c:v>
                </c:pt>
                <c:pt idx="5">
                  <c:v>1.527992</c:v>
                </c:pt>
                <c:pt idx="6">
                  <c:v>1.037496</c:v>
                </c:pt>
                <c:pt idx="7">
                  <c:v>0.98193900000000001</c:v>
                </c:pt>
                <c:pt idx="8">
                  <c:v>0.94697600000000004</c:v>
                </c:pt>
                <c:pt idx="9">
                  <c:v>0.88726099999999997</c:v>
                </c:pt>
                <c:pt idx="10">
                  <c:v>0.84906199999999998</c:v>
                </c:pt>
                <c:pt idx="11">
                  <c:v>0.76843099999999998</c:v>
                </c:pt>
                <c:pt idx="12">
                  <c:v>0.76705000000000001</c:v>
                </c:pt>
                <c:pt idx="13">
                  <c:v>0.63855200000000001</c:v>
                </c:pt>
                <c:pt idx="14">
                  <c:v>0.68414600000000003</c:v>
                </c:pt>
                <c:pt idx="15">
                  <c:v>0.668014</c:v>
                </c:pt>
                <c:pt idx="16">
                  <c:v>0.66600599999999999</c:v>
                </c:pt>
                <c:pt idx="17">
                  <c:v>0.72199899999999995</c:v>
                </c:pt>
                <c:pt idx="18">
                  <c:v>0.62500699999999998</c:v>
                </c:pt>
                <c:pt idx="19">
                  <c:v>0.56238299999999997</c:v>
                </c:pt>
                <c:pt idx="20">
                  <c:v>0.67498100000000005</c:v>
                </c:pt>
                <c:pt idx="21">
                  <c:v>0.58055500000000004</c:v>
                </c:pt>
                <c:pt idx="22">
                  <c:v>0.55798199999999998</c:v>
                </c:pt>
                <c:pt idx="23">
                  <c:v>0.54549899999999996</c:v>
                </c:pt>
                <c:pt idx="24">
                  <c:v>0.53608299999999998</c:v>
                </c:pt>
                <c:pt idx="25">
                  <c:v>0.58980299999999997</c:v>
                </c:pt>
                <c:pt idx="26">
                  <c:v>0.68068099999999998</c:v>
                </c:pt>
                <c:pt idx="27">
                  <c:v>0.67299500000000001</c:v>
                </c:pt>
                <c:pt idx="28" formatCode="0.0">
                  <c:v>0.61233199999999999</c:v>
                </c:pt>
                <c:pt idx="29" formatCode="0.0">
                  <c:v>0.68991499999999994</c:v>
                </c:pt>
                <c:pt idx="30" formatCode="0.0">
                  <c:v>0.72790200000000005</c:v>
                </c:pt>
                <c:pt idx="31" formatCode="0.0">
                  <c:v>0.72790200000000005</c:v>
                </c:pt>
                <c:pt idx="32" formatCode="0.0">
                  <c:v>0.77912207577514603</c:v>
                </c:pt>
                <c:pt idx="33" formatCode="0.0">
                  <c:v>0.62584945050048801</c:v>
                </c:pt>
                <c:pt idx="34" formatCode="0.0">
                  <c:v>0.81909423266601566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238-4130-BC46-E6C098A0D5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9608256"/>
        <c:axId val="239608816"/>
      </c:scatterChart>
      <c:valAx>
        <c:axId val="239608256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239608816"/>
        <c:crosses val="autoZero"/>
        <c:crossBetween val="midCat"/>
        <c:majorUnit val="2"/>
        <c:minorUnit val="1"/>
      </c:valAx>
      <c:valAx>
        <c:axId val="23960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 baseline="0"/>
                  <a:t> </a:t>
                </a:r>
                <a:r>
                  <a:rPr lang="hu-HU" b="1"/>
                  <a:t> (ktons/ annum)</a:t>
                </a:r>
                <a:endParaRPr lang="en-GB" b="1"/>
              </a:p>
            </c:rich>
          </c:tx>
          <c:layout>
            <c:manualLayout>
              <c:xMode val="edge"/>
              <c:yMode val="edge"/>
              <c:x val="2.7578875135177601E-3"/>
              <c:y val="0.2823345909276344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23960825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/>
              <a:t>Ammonium 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0442183135185054"/>
          <c:y val="0.14393518518518519"/>
          <c:w val="0.86502267457432247"/>
          <c:h val="0.71162839020122481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2700">
                <a:solidFill>
                  <a:srgbClr val="FF3300"/>
                </a:solidFill>
              </a:ln>
              <a:effectLst/>
            </c:spPr>
          </c:marker>
          <c:xVal>
            <c:numRef>
              <c:f>Riverine!$C$92:$C$129</c:f>
              <c:numCache>
                <c:formatCode>General</c:formatCode>
                <c:ptCount val="38"/>
                <c:pt idx="0">
                  <c:v>1989</c:v>
                </c:pt>
                <c:pt idx="1">
                  <c:v>1990</c:v>
                </c:pt>
                <c:pt idx="2">
                  <c:v>1991</c:v>
                </c:pt>
                <c:pt idx="3">
                  <c:v>1992</c:v>
                </c:pt>
                <c:pt idx="4">
                  <c:v>1993</c:v>
                </c:pt>
                <c:pt idx="5">
                  <c:v>1994</c:v>
                </c:pt>
                <c:pt idx="6">
                  <c:v>1995</c:v>
                </c:pt>
                <c:pt idx="7">
                  <c:v>1996</c:v>
                </c:pt>
                <c:pt idx="8">
                  <c:v>1997</c:v>
                </c:pt>
                <c:pt idx="9">
                  <c:v>1998</c:v>
                </c:pt>
                <c:pt idx="10">
                  <c:v>1999</c:v>
                </c:pt>
                <c:pt idx="11">
                  <c:v>2000</c:v>
                </c:pt>
                <c:pt idx="12">
                  <c:v>2001</c:v>
                </c:pt>
                <c:pt idx="13">
                  <c:v>2002</c:v>
                </c:pt>
                <c:pt idx="14">
                  <c:v>2003</c:v>
                </c:pt>
                <c:pt idx="15">
                  <c:v>2004</c:v>
                </c:pt>
                <c:pt idx="16">
                  <c:v>2005</c:v>
                </c:pt>
                <c:pt idx="17">
                  <c:v>2006</c:v>
                </c:pt>
                <c:pt idx="18">
                  <c:v>2007</c:v>
                </c:pt>
                <c:pt idx="19">
                  <c:v>2008</c:v>
                </c:pt>
                <c:pt idx="20">
                  <c:v>2009</c:v>
                </c:pt>
                <c:pt idx="21">
                  <c:v>2010</c:v>
                </c:pt>
                <c:pt idx="22">
                  <c:v>2011</c:v>
                </c:pt>
                <c:pt idx="23">
                  <c:v>2012</c:v>
                </c:pt>
                <c:pt idx="24">
                  <c:v>2013</c:v>
                </c:pt>
                <c:pt idx="25">
                  <c:v>2014</c:v>
                </c:pt>
                <c:pt idx="26">
                  <c:v>2015</c:v>
                </c:pt>
                <c:pt idx="27">
                  <c:v>2016</c:v>
                </c:pt>
                <c:pt idx="28">
                  <c:v>2017</c:v>
                </c:pt>
                <c:pt idx="29">
                  <c:v>2018</c:v>
                </c:pt>
                <c:pt idx="30">
                  <c:v>2019</c:v>
                </c:pt>
                <c:pt idx="31">
                  <c:v>2020</c:v>
                </c:pt>
                <c:pt idx="32">
                  <c:v>2021</c:v>
                </c:pt>
                <c:pt idx="33">
                  <c:v>2022</c:v>
                </c:pt>
                <c:pt idx="34">
                  <c:v>2023</c:v>
                </c:pt>
                <c:pt idx="35">
                  <c:v>2024</c:v>
                </c:pt>
                <c:pt idx="36">
                  <c:v>2025</c:v>
                </c:pt>
                <c:pt idx="37">
                  <c:v>2026</c:v>
                </c:pt>
              </c:numCache>
            </c:numRef>
          </c:xVal>
          <c:yVal>
            <c:numRef>
              <c:f>Riverine!$E$92:$E$129</c:f>
              <c:numCache>
                <c:formatCode>0.0</c:formatCode>
                <c:ptCount val="38"/>
                <c:pt idx="1">
                  <c:v>1.696226</c:v>
                </c:pt>
                <c:pt idx="2">
                  <c:v>1.59331</c:v>
                </c:pt>
                <c:pt idx="3">
                  <c:v>1.287393</c:v>
                </c:pt>
                <c:pt idx="4">
                  <c:v>1.3606180000000001</c:v>
                </c:pt>
                <c:pt idx="5">
                  <c:v>2.1132569999999999</c:v>
                </c:pt>
                <c:pt idx="6">
                  <c:v>1.643281</c:v>
                </c:pt>
                <c:pt idx="7">
                  <c:v>1.2619260000000001</c:v>
                </c:pt>
                <c:pt idx="8">
                  <c:v>1.043172</c:v>
                </c:pt>
                <c:pt idx="9">
                  <c:v>1.3611819999999999</c:v>
                </c:pt>
                <c:pt idx="10">
                  <c:v>1.826036</c:v>
                </c:pt>
                <c:pt idx="11">
                  <c:v>1.7393940000000001</c:v>
                </c:pt>
                <c:pt idx="12">
                  <c:v>1.576308</c:v>
                </c:pt>
                <c:pt idx="13">
                  <c:v>1.639783</c:v>
                </c:pt>
                <c:pt idx="14">
                  <c:v>1.147661</c:v>
                </c:pt>
                <c:pt idx="15">
                  <c:v>1.3187759999999999</c:v>
                </c:pt>
                <c:pt idx="16">
                  <c:v>1.12165</c:v>
                </c:pt>
                <c:pt idx="17">
                  <c:v>1.3652059999999999</c:v>
                </c:pt>
                <c:pt idx="18">
                  <c:v>1.4109350000000001</c:v>
                </c:pt>
                <c:pt idx="19">
                  <c:v>1.0637620000000001</c:v>
                </c:pt>
                <c:pt idx="20">
                  <c:v>0.88848300000000002</c:v>
                </c:pt>
                <c:pt idx="21">
                  <c:v>1.280073</c:v>
                </c:pt>
                <c:pt idx="22">
                  <c:v>1.3572420000000001</c:v>
                </c:pt>
                <c:pt idx="23">
                  <c:v>1.2394369999999999</c:v>
                </c:pt>
                <c:pt idx="24">
                  <c:v>1.0876939999999999</c:v>
                </c:pt>
                <c:pt idx="25">
                  <c:v>1.0085740000000001</c:v>
                </c:pt>
                <c:pt idx="26">
                  <c:v>1.1405259999999999</c:v>
                </c:pt>
                <c:pt idx="27">
                  <c:v>1.0309569999999999</c:v>
                </c:pt>
                <c:pt idx="28">
                  <c:v>1.079682</c:v>
                </c:pt>
                <c:pt idx="29">
                  <c:v>1.003506</c:v>
                </c:pt>
                <c:pt idx="30">
                  <c:v>0.99197000000000002</c:v>
                </c:pt>
                <c:pt idx="31">
                  <c:v>0.98852870769119305</c:v>
                </c:pt>
                <c:pt idx="32">
                  <c:v>0.98538009989738495</c:v>
                </c:pt>
                <c:pt idx="33">
                  <c:v>0.74439482186508199</c:v>
                </c:pt>
                <c:pt idx="34">
                  <c:v>1.0433746164035798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592-4552-BFE4-5A9EA0CC29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9608256"/>
        <c:axId val="239608816"/>
      </c:scatterChart>
      <c:valAx>
        <c:axId val="239608256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239608816"/>
        <c:crosses val="autoZero"/>
        <c:crossBetween val="midCat"/>
        <c:majorUnit val="2"/>
        <c:minorUnit val="1"/>
      </c:valAx>
      <c:valAx>
        <c:axId val="23960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 baseline="0"/>
                  <a:t> </a:t>
                </a:r>
                <a:r>
                  <a:rPr lang="hu-HU" b="1"/>
                  <a:t> (ktons/ annum)</a:t>
                </a:r>
                <a:endParaRPr lang="en-GB" b="1"/>
              </a:p>
            </c:rich>
          </c:tx>
          <c:layout>
            <c:manualLayout>
              <c:xMode val="edge"/>
              <c:yMode val="edge"/>
              <c:x val="2.7578875135177601E-3"/>
              <c:y val="0.2823345909276344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23960825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/>
              <a:t>Nitrate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0442183135185054"/>
          <c:y val="0.14393518518518519"/>
          <c:w val="0.86502267457432247"/>
          <c:h val="0.71162839020122481"/>
        </c:manualLayout>
      </c:layout>
      <c:scatterChart>
        <c:scatterStyle val="lineMarker"/>
        <c:varyColors val="0"/>
        <c:ser>
          <c:idx val="0"/>
          <c:order val="0"/>
          <c:tx>
            <c:v>Nitrate</c:v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2700">
                <a:solidFill>
                  <a:srgbClr val="FF3300"/>
                </a:solidFill>
              </a:ln>
              <a:effectLst/>
            </c:spPr>
          </c:marker>
          <c:xVal>
            <c:numRef>
              <c:f>Riverine!$C$92:$C$129</c:f>
              <c:numCache>
                <c:formatCode>General</c:formatCode>
                <c:ptCount val="38"/>
                <c:pt idx="0">
                  <c:v>1989</c:v>
                </c:pt>
                <c:pt idx="1">
                  <c:v>1990</c:v>
                </c:pt>
                <c:pt idx="2">
                  <c:v>1991</c:v>
                </c:pt>
                <c:pt idx="3">
                  <c:v>1992</c:v>
                </c:pt>
                <c:pt idx="4">
                  <c:v>1993</c:v>
                </c:pt>
                <c:pt idx="5">
                  <c:v>1994</c:v>
                </c:pt>
                <c:pt idx="6">
                  <c:v>1995</c:v>
                </c:pt>
                <c:pt idx="7">
                  <c:v>1996</c:v>
                </c:pt>
                <c:pt idx="8">
                  <c:v>1997</c:v>
                </c:pt>
                <c:pt idx="9">
                  <c:v>1998</c:v>
                </c:pt>
                <c:pt idx="10">
                  <c:v>1999</c:v>
                </c:pt>
                <c:pt idx="11">
                  <c:v>2000</c:v>
                </c:pt>
                <c:pt idx="12">
                  <c:v>2001</c:v>
                </c:pt>
                <c:pt idx="13">
                  <c:v>2002</c:v>
                </c:pt>
                <c:pt idx="14">
                  <c:v>2003</c:v>
                </c:pt>
                <c:pt idx="15">
                  <c:v>2004</c:v>
                </c:pt>
                <c:pt idx="16">
                  <c:v>2005</c:v>
                </c:pt>
                <c:pt idx="17">
                  <c:v>2006</c:v>
                </c:pt>
                <c:pt idx="18">
                  <c:v>2007</c:v>
                </c:pt>
                <c:pt idx="19">
                  <c:v>2008</c:v>
                </c:pt>
                <c:pt idx="20">
                  <c:v>2009</c:v>
                </c:pt>
                <c:pt idx="21">
                  <c:v>2010</c:v>
                </c:pt>
                <c:pt idx="22">
                  <c:v>2011</c:v>
                </c:pt>
                <c:pt idx="23">
                  <c:v>2012</c:v>
                </c:pt>
                <c:pt idx="24">
                  <c:v>2013</c:v>
                </c:pt>
                <c:pt idx="25">
                  <c:v>2014</c:v>
                </c:pt>
                <c:pt idx="26">
                  <c:v>2015</c:v>
                </c:pt>
                <c:pt idx="27">
                  <c:v>2016</c:v>
                </c:pt>
                <c:pt idx="28">
                  <c:v>2017</c:v>
                </c:pt>
                <c:pt idx="29">
                  <c:v>2018</c:v>
                </c:pt>
                <c:pt idx="30">
                  <c:v>2019</c:v>
                </c:pt>
                <c:pt idx="31">
                  <c:v>2020</c:v>
                </c:pt>
                <c:pt idx="32">
                  <c:v>2021</c:v>
                </c:pt>
                <c:pt idx="33">
                  <c:v>2022</c:v>
                </c:pt>
                <c:pt idx="34">
                  <c:v>2023</c:v>
                </c:pt>
                <c:pt idx="35">
                  <c:v>2024</c:v>
                </c:pt>
                <c:pt idx="36">
                  <c:v>2025</c:v>
                </c:pt>
                <c:pt idx="37">
                  <c:v>2026</c:v>
                </c:pt>
              </c:numCache>
            </c:numRef>
          </c:xVal>
          <c:yVal>
            <c:numRef>
              <c:f>Riverine!$F$92:$F$129</c:f>
              <c:numCache>
                <c:formatCode>0.0</c:formatCode>
                <c:ptCount val="38"/>
                <c:pt idx="1">
                  <c:v>49.063459999999999</c:v>
                </c:pt>
                <c:pt idx="2">
                  <c:v>38.5227</c:v>
                </c:pt>
                <c:pt idx="3">
                  <c:v>47.965589999999999</c:v>
                </c:pt>
                <c:pt idx="4">
                  <c:v>43.849379999999996</c:v>
                </c:pt>
                <c:pt idx="5">
                  <c:v>57.422789999999999</c:v>
                </c:pt>
                <c:pt idx="6">
                  <c:v>42.392069999999997</c:v>
                </c:pt>
                <c:pt idx="7">
                  <c:v>23.034990000000001</c:v>
                </c:pt>
                <c:pt idx="8">
                  <c:v>24.372060000000001</c:v>
                </c:pt>
                <c:pt idx="9">
                  <c:v>46.121510000000001</c:v>
                </c:pt>
                <c:pt idx="10">
                  <c:v>46.479089999999999</c:v>
                </c:pt>
                <c:pt idx="11">
                  <c:v>44.009599999999999</c:v>
                </c:pt>
                <c:pt idx="12">
                  <c:v>35.73648</c:v>
                </c:pt>
                <c:pt idx="13">
                  <c:v>41.322279999999999</c:v>
                </c:pt>
                <c:pt idx="14">
                  <c:v>24.244330000000001</c:v>
                </c:pt>
                <c:pt idx="15">
                  <c:v>36.343789999999998</c:v>
                </c:pt>
                <c:pt idx="16">
                  <c:v>27.617819999999998</c:v>
                </c:pt>
                <c:pt idx="17">
                  <c:v>35.232410000000002</c:v>
                </c:pt>
                <c:pt idx="18">
                  <c:v>38.610399999999998</c:v>
                </c:pt>
                <c:pt idx="19">
                  <c:v>33.262349999999998</c:v>
                </c:pt>
                <c:pt idx="20">
                  <c:v>25.498650000000001</c:v>
                </c:pt>
                <c:pt idx="21">
                  <c:v>26.69068</c:v>
                </c:pt>
                <c:pt idx="22">
                  <c:v>27.577380000000002</c:v>
                </c:pt>
                <c:pt idx="23">
                  <c:v>31.440190000000001</c:v>
                </c:pt>
                <c:pt idx="24">
                  <c:v>27.217469999999999</c:v>
                </c:pt>
                <c:pt idx="25">
                  <c:v>31.010950000000001</c:v>
                </c:pt>
                <c:pt idx="26">
                  <c:v>36.262030000000003</c:v>
                </c:pt>
                <c:pt idx="27">
                  <c:v>29.031130000000001</c:v>
                </c:pt>
                <c:pt idx="28">
                  <c:v>30.72081</c:v>
                </c:pt>
                <c:pt idx="29">
                  <c:v>25.792280000000002</c:v>
                </c:pt>
                <c:pt idx="30">
                  <c:v>36.890509999999999</c:v>
                </c:pt>
                <c:pt idx="31">
                  <c:v>29.810191672042802</c:v>
                </c:pt>
                <c:pt idx="32">
                  <c:v>26.016791947265599</c:v>
                </c:pt>
                <c:pt idx="33">
                  <c:v>24.005341928222698</c:v>
                </c:pt>
                <c:pt idx="34">
                  <c:v>32.451683835693352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A96-4288-9203-9C24E8507D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9608256"/>
        <c:axId val="239608816"/>
      </c:scatterChart>
      <c:valAx>
        <c:axId val="239608256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239608816"/>
        <c:crosses val="autoZero"/>
        <c:crossBetween val="midCat"/>
        <c:majorUnit val="2"/>
        <c:minorUnit val="1"/>
      </c:valAx>
      <c:valAx>
        <c:axId val="23960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 baseline="0"/>
                  <a:t> </a:t>
                </a:r>
                <a:r>
                  <a:rPr lang="hu-HU" b="1"/>
                  <a:t> (ktons/ annum)</a:t>
                </a:r>
                <a:endParaRPr lang="en-GB" b="1"/>
              </a:p>
            </c:rich>
          </c:tx>
          <c:layout>
            <c:manualLayout>
              <c:xMode val="edge"/>
              <c:yMode val="edge"/>
              <c:x val="2.7578875135177601E-3"/>
              <c:y val="0.2823345909276344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23960825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/>
              <a:t>PO4-P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0442183135185054"/>
          <c:y val="0.14393518518518519"/>
          <c:w val="0.86502267457432247"/>
          <c:h val="0.71162839020122481"/>
        </c:manualLayout>
      </c:layout>
      <c:scatterChart>
        <c:scatterStyle val="lineMarker"/>
        <c:varyColors val="0"/>
        <c:ser>
          <c:idx val="0"/>
          <c:order val="0"/>
          <c:tx>
            <c:v>PO4-P</c:v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2700">
                <a:solidFill>
                  <a:srgbClr val="FF3300"/>
                </a:solidFill>
              </a:ln>
              <a:effectLst/>
            </c:spPr>
          </c:marker>
          <c:xVal>
            <c:numRef>
              <c:f>Riverine!$C$92:$C$129</c:f>
              <c:numCache>
                <c:formatCode>General</c:formatCode>
                <c:ptCount val="38"/>
                <c:pt idx="0">
                  <c:v>1989</c:v>
                </c:pt>
                <c:pt idx="1">
                  <c:v>1990</c:v>
                </c:pt>
                <c:pt idx="2">
                  <c:v>1991</c:v>
                </c:pt>
                <c:pt idx="3">
                  <c:v>1992</c:v>
                </c:pt>
                <c:pt idx="4">
                  <c:v>1993</c:v>
                </c:pt>
                <c:pt idx="5">
                  <c:v>1994</c:v>
                </c:pt>
                <c:pt idx="6">
                  <c:v>1995</c:v>
                </c:pt>
                <c:pt idx="7">
                  <c:v>1996</c:v>
                </c:pt>
                <c:pt idx="8">
                  <c:v>1997</c:v>
                </c:pt>
                <c:pt idx="9">
                  <c:v>1998</c:v>
                </c:pt>
                <c:pt idx="10">
                  <c:v>1999</c:v>
                </c:pt>
                <c:pt idx="11">
                  <c:v>2000</c:v>
                </c:pt>
                <c:pt idx="12">
                  <c:v>2001</c:v>
                </c:pt>
                <c:pt idx="13">
                  <c:v>2002</c:v>
                </c:pt>
                <c:pt idx="14">
                  <c:v>2003</c:v>
                </c:pt>
                <c:pt idx="15">
                  <c:v>2004</c:v>
                </c:pt>
                <c:pt idx="16">
                  <c:v>2005</c:v>
                </c:pt>
                <c:pt idx="17">
                  <c:v>2006</c:v>
                </c:pt>
                <c:pt idx="18">
                  <c:v>2007</c:v>
                </c:pt>
                <c:pt idx="19">
                  <c:v>2008</c:v>
                </c:pt>
                <c:pt idx="20">
                  <c:v>2009</c:v>
                </c:pt>
                <c:pt idx="21">
                  <c:v>2010</c:v>
                </c:pt>
                <c:pt idx="22">
                  <c:v>2011</c:v>
                </c:pt>
                <c:pt idx="23">
                  <c:v>2012</c:v>
                </c:pt>
                <c:pt idx="24">
                  <c:v>2013</c:v>
                </c:pt>
                <c:pt idx="25">
                  <c:v>2014</c:v>
                </c:pt>
                <c:pt idx="26">
                  <c:v>2015</c:v>
                </c:pt>
                <c:pt idx="27">
                  <c:v>2016</c:v>
                </c:pt>
                <c:pt idx="28">
                  <c:v>2017</c:v>
                </c:pt>
                <c:pt idx="29">
                  <c:v>2018</c:v>
                </c:pt>
                <c:pt idx="30">
                  <c:v>2019</c:v>
                </c:pt>
                <c:pt idx="31">
                  <c:v>2020</c:v>
                </c:pt>
                <c:pt idx="32">
                  <c:v>2021</c:v>
                </c:pt>
                <c:pt idx="33">
                  <c:v>2022</c:v>
                </c:pt>
                <c:pt idx="34">
                  <c:v>2023</c:v>
                </c:pt>
                <c:pt idx="35">
                  <c:v>2024</c:v>
                </c:pt>
                <c:pt idx="36">
                  <c:v>2025</c:v>
                </c:pt>
                <c:pt idx="37">
                  <c:v>2026</c:v>
                </c:pt>
              </c:numCache>
            </c:numRef>
          </c:xVal>
          <c:yVal>
            <c:numRef>
              <c:f>Riverine!$G$92:$G$129</c:f>
              <c:numCache>
                <c:formatCode>0.0</c:formatCode>
                <c:ptCount val="38"/>
                <c:pt idx="1">
                  <c:v>1.1075060000000001</c:v>
                </c:pt>
                <c:pt idx="2">
                  <c:v>0.812612</c:v>
                </c:pt>
                <c:pt idx="3">
                  <c:v>0.60334500000000002</c:v>
                </c:pt>
                <c:pt idx="4">
                  <c:v>0.55017199999999999</c:v>
                </c:pt>
                <c:pt idx="5">
                  <c:v>0.82453600000000005</c:v>
                </c:pt>
                <c:pt idx="6">
                  <c:v>0.55894900000000003</c:v>
                </c:pt>
                <c:pt idx="7">
                  <c:v>0.34257700000000002</c:v>
                </c:pt>
                <c:pt idx="8">
                  <c:v>0.32893299999999998</c:v>
                </c:pt>
                <c:pt idx="9">
                  <c:v>0.53926499999999999</c:v>
                </c:pt>
                <c:pt idx="10">
                  <c:v>0.67496</c:v>
                </c:pt>
                <c:pt idx="11">
                  <c:v>0.68110700000000002</c:v>
                </c:pt>
                <c:pt idx="12">
                  <c:v>0.50688200000000005</c:v>
                </c:pt>
                <c:pt idx="13">
                  <c:v>0.58114100000000002</c:v>
                </c:pt>
                <c:pt idx="14">
                  <c:v>0.33331100000000002</c:v>
                </c:pt>
                <c:pt idx="15">
                  <c:v>0.44263599999999997</c:v>
                </c:pt>
                <c:pt idx="16">
                  <c:v>0.35121599999999997</c:v>
                </c:pt>
                <c:pt idx="17">
                  <c:v>0.47726800000000003</c:v>
                </c:pt>
                <c:pt idx="18">
                  <c:v>0.55082699999999996</c:v>
                </c:pt>
                <c:pt idx="19">
                  <c:v>0.37902400000000003</c:v>
                </c:pt>
                <c:pt idx="20">
                  <c:v>0.291437</c:v>
                </c:pt>
                <c:pt idx="21">
                  <c:v>0.37964999999999999</c:v>
                </c:pt>
                <c:pt idx="22">
                  <c:v>0.43837599999999999</c:v>
                </c:pt>
                <c:pt idx="23">
                  <c:v>0.464397</c:v>
                </c:pt>
                <c:pt idx="24">
                  <c:v>0.38332100000000002</c:v>
                </c:pt>
                <c:pt idx="25">
                  <c:v>0.47691600000000001</c:v>
                </c:pt>
                <c:pt idx="26">
                  <c:v>0.54906200000000005</c:v>
                </c:pt>
                <c:pt idx="27">
                  <c:v>0.41552299999999998</c:v>
                </c:pt>
                <c:pt idx="28">
                  <c:v>0.47566399999999998</c:v>
                </c:pt>
                <c:pt idx="29">
                  <c:v>0.34130199999999999</c:v>
                </c:pt>
                <c:pt idx="30">
                  <c:v>0.47379399999999999</c:v>
                </c:pt>
                <c:pt idx="31">
                  <c:v>0.45923968126964598</c:v>
                </c:pt>
                <c:pt idx="32">
                  <c:v>0.36419579650783501</c:v>
                </c:pt>
                <c:pt idx="33">
                  <c:v>0.30925139688301101</c:v>
                </c:pt>
                <c:pt idx="34">
                  <c:v>0.49960966140365604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563E-4426-9196-B173B76453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9608256"/>
        <c:axId val="239608816"/>
      </c:scatterChart>
      <c:valAx>
        <c:axId val="239608256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239608816"/>
        <c:crosses val="autoZero"/>
        <c:crossBetween val="midCat"/>
        <c:majorUnit val="2"/>
        <c:minorUnit val="1"/>
      </c:valAx>
      <c:valAx>
        <c:axId val="23960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 baseline="0"/>
                  <a:t> </a:t>
                </a:r>
                <a:r>
                  <a:rPr lang="hu-HU" b="1"/>
                  <a:t> (ktons/ annum)</a:t>
                </a:r>
                <a:endParaRPr lang="en-GB" b="1"/>
              </a:p>
            </c:rich>
          </c:tx>
          <c:layout>
            <c:manualLayout>
              <c:xMode val="edge"/>
              <c:yMode val="edge"/>
              <c:x val="2.7578875135177601E-3"/>
              <c:y val="0.2823345909276344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23960825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/>
              <a:t>N-total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0442183135185054"/>
          <c:y val="0.14393518518518519"/>
          <c:w val="0.86502267457432247"/>
          <c:h val="0.71162839020122481"/>
        </c:manualLayout>
      </c:layout>
      <c:scatterChart>
        <c:scatterStyle val="lineMarker"/>
        <c:varyColors val="0"/>
        <c:ser>
          <c:idx val="0"/>
          <c:order val="0"/>
          <c:tx>
            <c:v>N-Total</c:v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2700">
                <a:solidFill>
                  <a:srgbClr val="FF3300"/>
                </a:solidFill>
              </a:ln>
              <a:effectLst/>
            </c:spPr>
          </c:marker>
          <c:xVal>
            <c:numRef>
              <c:f>Riverine!$C$92:$C$129</c:f>
              <c:numCache>
                <c:formatCode>General</c:formatCode>
                <c:ptCount val="38"/>
                <c:pt idx="0">
                  <c:v>1989</c:v>
                </c:pt>
                <c:pt idx="1">
                  <c:v>1990</c:v>
                </c:pt>
                <c:pt idx="2">
                  <c:v>1991</c:v>
                </c:pt>
                <c:pt idx="3">
                  <c:v>1992</c:v>
                </c:pt>
                <c:pt idx="4">
                  <c:v>1993</c:v>
                </c:pt>
                <c:pt idx="5">
                  <c:v>1994</c:v>
                </c:pt>
                <c:pt idx="6">
                  <c:v>1995</c:v>
                </c:pt>
                <c:pt idx="7">
                  <c:v>1996</c:v>
                </c:pt>
                <c:pt idx="8">
                  <c:v>1997</c:v>
                </c:pt>
                <c:pt idx="9">
                  <c:v>1998</c:v>
                </c:pt>
                <c:pt idx="10">
                  <c:v>1999</c:v>
                </c:pt>
                <c:pt idx="11">
                  <c:v>2000</c:v>
                </c:pt>
                <c:pt idx="12">
                  <c:v>2001</c:v>
                </c:pt>
                <c:pt idx="13">
                  <c:v>2002</c:v>
                </c:pt>
                <c:pt idx="14">
                  <c:v>2003</c:v>
                </c:pt>
                <c:pt idx="15">
                  <c:v>2004</c:v>
                </c:pt>
                <c:pt idx="16">
                  <c:v>2005</c:v>
                </c:pt>
                <c:pt idx="17">
                  <c:v>2006</c:v>
                </c:pt>
                <c:pt idx="18">
                  <c:v>2007</c:v>
                </c:pt>
                <c:pt idx="19">
                  <c:v>2008</c:v>
                </c:pt>
                <c:pt idx="20">
                  <c:v>2009</c:v>
                </c:pt>
                <c:pt idx="21">
                  <c:v>2010</c:v>
                </c:pt>
                <c:pt idx="22">
                  <c:v>2011</c:v>
                </c:pt>
                <c:pt idx="23">
                  <c:v>2012</c:v>
                </c:pt>
                <c:pt idx="24">
                  <c:v>2013</c:v>
                </c:pt>
                <c:pt idx="25">
                  <c:v>2014</c:v>
                </c:pt>
                <c:pt idx="26">
                  <c:v>2015</c:v>
                </c:pt>
                <c:pt idx="27">
                  <c:v>2016</c:v>
                </c:pt>
                <c:pt idx="28">
                  <c:v>2017</c:v>
                </c:pt>
                <c:pt idx="29">
                  <c:v>2018</c:v>
                </c:pt>
                <c:pt idx="30">
                  <c:v>2019</c:v>
                </c:pt>
                <c:pt idx="31">
                  <c:v>2020</c:v>
                </c:pt>
                <c:pt idx="32">
                  <c:v>2021</c:v>
                </c:pt>
                <c:pt idx="33">
                  <c:v>2022</c:v>
                </c:pt>
                <c:pt idx="34">
                  <c:v>2023</c:v>
                </c:pt>
                <c:pt idx="35">
                  <c:v>2024</c:v>
                </c:pt>
                <c:pt idx="36">
                  <c:v>2025</c:v>
                </c:pt>
                <c:pt idx="37">
                  <c:v>2026</c:v>
                </c:pt>
              </c:numCache>
            </c:numRef>
          </c:xVal>
          <c:yVal>
            <c:numRef>
              <c:f>Riverine!$H$92:$H$129</c:f>
              <c:numCache>
                <c:formatCode>0.0</c:formatCode>
                <c:ptCount val="38"/>
                <c:pt idx="1">
                  <c:v>55.752949999999998</c:v>
                </c:pt>
                <c:pt idx="2">
                  <c:v>44.940950000000001</c:v>
                </c:pt>
                <c:pt idx="3">
                  <c:v>54.345039999999997</c:v>
                </c:pt>
                <c:pt idx="4">
                  <c:v>49.591380000000001</c:v>
                </c:pt>
                <c:pt idx="5">
                  <c:v>68.652929999999998</c:v>
                </c:pt>
                <c:pt idx="6">
                  <c:v>51.090780000000002</c:v>
                </c:pt>
                <c:pt idx="7">
                  <c:v>27.451239999999999</c:v>
                </c:pt>
                <c:pt idx="8">
                  <c:v>29.17999</c:v>
                </c:pt>
                <c:pt idx="9">
                  <c:v>54.297409999999999</c:v>
                </c:pt>
                <c:pt idx="10">
                  <c:v>56.907029999999999</c:v>
                </c:pt>
                <c:pt idx="11">
                  <c:v>53.164729999999999</c:v>
                </c:pt>
                <c:pt idx="12">
                  <c:v>42.990630000000003</c:v>
                </c:pt>
                <c:pt idx="13">
                  <c:v>50.73706</c:v>
                </c:pt>
                <c:pt idx="14">
                  <c:v>29.177219999999998</c:v>
                </c:pt>
                <c:pt idx="15">
                  <c:v>43.789560000000002</c:v>
                </c:pt>
                <c:pt idx="16">
                  <c:v>33.218589999999999</c:v>
                </c:pt>
                <c:pt idx="17">
                  <c:v>41.928570000000001</c:v>
                </c:pt>
                <c:pt idx="18">
                  <c:v>47.388399999999997</c:v>
                </c:pt>
                <c:pt idx="19">
                  <c:v>40.371079999999999</c:v>
                </c:pt>
                <c:pt idx="20">
                  <c:v>31.935369999999999</c:v>
                </c:pt>
                <c:pt idx="21">
                  <c:v>33.918570000000003</c:v>
                </c:pt>
                <c:pt idx="22">
                  <c:v>36.288640000000001</c:v>
                </c:pt>
                <c:pt idx="23">
                  <c:v>40.002400000000002</c:v>
                </c:pt>
                <c:pt idx="24">
                  <c:v>34.559600000000003</c:v>
                </c:pt>
                <c:pt idx="25">
                  <c:v>39.895029999999998</c:v>
                </c:pt>
                <c:pt idx="26">
                  <c:v>45.359870000000001</c:v>
                </c:pt>
                <c:pt idx="27">
                  <c:v>36.955309999999997</c:v>
                </c:pt>
                <c:pt idx="28">
                  <c:v>39.484499999999997</c:v>
                </c:pt>
                <c:pt idx="29">
                  <c:v>31.960719999999998</c:v>
                </c:pt>
                <c:pt idx="30">
                  <c:v>48.950710000000001</c:v>
                </c:pt>
                <c:pt idx="31">
                  <c:v>37.045423391998298</c:v>
                </c:pt>
                <c:pt idx="32">
                  <c:v>32.929831352050797</c:v>
                </c:pt>
                <c:pt idx="33">
                  <c:v>29.209393594970699</c:v>
                </c:pt>
                <c:pt idx="34">
                  <c:v>41.133984254882812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18AF-4C02-B92A-DAFF8876F7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9608256"/>
        <c:axId val="239608816"/>
      </c:scatterChart>
      <c:valAx>
        <c:axId val="239608256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239608816"/>
        <c:crosses val="autoZero"/>
        <c:crossBetween val="midCat"/>
        <c:majorUnit val="2"/>
        <c:minorUnit val="1"/>
      </c:valAx>
      <c:valAx>
        <c:axId val="23960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 baseline="0"/>
                  <a:t> </a:t>
                </a:r>
                <a:r>
                  <a:rPr lang="hu-HU" b="1"/>
                  <a:t> (ktons/ annum)</a:t>
                </a:r>
                <a:endParaRPr lang="en-GB" b="1"/>
              </a:p>
            </c:rich>
          </c:tx>
          <c:layout>
            <c:manualLayout>
              <c:xMode val="edge"/>
              <c:yMode val="edge"/>
              <c:x val="2.7578875135177601E-3"/>
              <c:y val="0.2823345909276344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23960825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/>
              <a:t>P-total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0442183135185054"/>
          <c:y val="0.14393518518518519"/>
          <c:w val="0.86502267457432247"/>
          <c:h val="0.71162839020122481"/>
        </c:manualLayout>
      </c:layout>
      <c:scatterChart>
        <c:scatterStyle val="lineMarker"/>
        <c:varyColors val="0"/>
        <c:ser>
          <c:idx val="0"/>
          <c:order val="0"/>
          <c:tx>
            <c:v>P-total</c:v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2700">
                <a:solidFill>
                  <a:srgbClr val="FF3300"/>
                </a:solidFill>
              </a:ln>
              <a:effectLst/>
            </c:spPr>
          </c:marker>
          <c:xVal>
            <c:numRef>
              <c:f>Riverine!$C$92:$C$129</c:f>
              <c:numCache>
                <c:formatCode>General</c:formatCode>
                <c:ptCount val="38"/>
                <c:pt idx="0">
                  <c:v>1989</c:v>
                </c:pt>
                <c:pt idx="1">
                  <c:v>1990</c:v>
                </c:pt>
                <c:pt idx="2">
                  <c:v>1991</c:v>
                </c:pt>
                <c:pt idx="3">
                  <c:v>1992</c:v>
                </c:pt>
                <c:pt idx="4">
                  <c:v>1993</c:v>
                </c:pt>
                <c:pt idx="5">
                  <c:v>1994</c:v>
                </c:pt>
                <c:pt idx="6">
                  <c:v>1995</c:v>
                </c:pt>
                <c:pt idx="7">
                  <c:v>1996</c:v>
                </c:pt>
                <c:pt idx="8">
                  <c:v>1997</c:v>
                </c:pt>
                <c:pt idx="9">
                  <c:v>1998</c:v>
                </c:pt>
                <c:pt idx="10">
                  <c:v>1999</c:v>
                </c:pt>
                <c:pt idx="11">
                  <c:v>2000</c:v>
                </c:pt>
                <c:pt idx="12">
                  <c:v>2001</c:v>
                </c:pt>
                <c:pt idx="13">
                  <c:v>2002</c:v>
                </c:pt>
                <c:pt idx="14">
                  <c:v>2003</c:v>
                </c:pt>
                <c:pt idx="15">
                  <c:v>2004</c:v>
                </c:pt>
                <c:pt idx="16">
                  <c:v>2005</c:v>
                </c:pt>
                <c:pt idx="17">
                  <c:v>2006</c:v>
                </c:pt>
                <c:pt idx="18">
                  <c:v>2007</c:v>
                </c:pt>
                <c:pt idx="19">
                  <c:v>2008</c:v>
                </c:pt>
                <c:pt idx="20">
                  <c:v>2009</c:v>
                </c:pt>
                <c:pt idx="21">
                  <c:v>2010</c:v>
                </c:pt>
                <c:pt idx="22">
                  <c:v>2011</c:v>
                </c:pt>
                <c:pt idx="23">
                  <c:v>2012</c:v>
                </c:pt>
                <c:pt idx="24">
                  <c:v>2013</c:v>
                </c:pt>
                <c:pt idx="25">
                  <c:v>2014</c:v>
                </c:pt>
                <c:pt idx="26">
                  <c:v>2015</c:v>
                </c:pt>
                <c:pt idx="27">
                  <c:v>2016</c:v>
                </c:pt>
                <c:pt idx="28">
                  <c:v>2017</c:v>
                </c:pt>
                <c:pt idx="29">
                  <c:v>2018</c:v>
                </c:pt>
                <c:pt idx="30">
                  <c:v>2019</c:v>
                </c:pt>
                <c:pt idx="31">
                  <c:v>2020</c:v>
                </c:pt>
                <c:pt idx="32">
                  <c:v>2021</c:v>
                </c:pt>
                <c:pt idx="33">
                  <c:v>2022</c:v>
                </c:pt>
                <c:pt idx="34">
                  <c:v>2023</c:v>
                </c:pt>
                <c:pt idx="35">
                  <c:v>2024</c:v>
                </c:pt>
                <c:pt idx="36">
                  <c:v>2025</c:v>
                </c:pt>
                <c:pt idx="37">
                  <c:v>2026</c:v>
                </c:pt>
              </c:numCache>
            </c:numRef>
          </c:xVal>
          <c:yVal>
            <c:numRef>
              <c:f>Riverine!$I$92:$I$129</c:f>
              <c:numCache>
                <c:formatCode>0.0</c:formatCode>
                <c:ptCount val="38"/>
                <c:pt idx="1">
                  <c:v>1.833998</c:v>
                </c:pt>
                <c:pt idx="2">
                  <c:v>1.5054369999999999</c:v>
                </c:pt>
                <c:pt idx="3">
                  <c:v>1.340317</c:v>
                </c:pt>
                <c:pt idx="4">
                  <c:v>1.2384409999999999</c:v>
                </c:pt>
                <c:pt idx="5">
                  <c:v>1.972475</c:v>
                </c:pt>
                <c:pt idx="6">
                  <c:v>1.431551</c:v>
                </c:pt>
                <c:pt idx="7">
                  <c:v>0.82565900000000003</c:v>
                </c:pt>
                <c:pt idx="8">
                  <c:v>0.82481599999999999</c:v>
                </c:pt>
                <c:pt idx="9">
                  <c:v>1.322756</c:v>
                </c:pt>
                <c:pt idx="10">
                  <c:v>1.7801039999999999</c:v>
                </c:pt>
                <c:pt idx="11">
                  <c:v>1.621874</c:v>
                </c:pt>
                <c:pt idx="12">
                  <c:v>1.380093</c:v>
                </c:pt>
                <c:pt idx="13">
                  <c:v>1.52071</c:v>
                </c:pt>
                <c:pt idx="14">
                  <c:v>0.91260300000000005</c:v>
                </c:pt>
                <c:pt idx="15">
                  <c:v>1.2580640000000001</c:v>
                </c:pt>
                <c:pt idx="16">
                  <c:v>1.021693</c:v>
                </c:pt>
                <c:pt idx="17">
                  <c:v>1.2667280000000001</c:v>
                </c:pt>
                <c:pt idx="18">
                  <c:v>1.3656239999999999</c:v>
                </c:pt>
                <c:pt idx="19">
                  <c:v>1.2534190000000001</c:v>
                </c:pt>
                <c:pt idx="20">
                  <c:v>0.97828599999999999</c:v>
                </c:pt>
                <c:pt idx="21">
                  <c:v>1.1029100000000001</c:v>
                </c:pt>
                <c:pt idx="22">
                  <c:v>1.219994</c:v>
                </c:pt>
                <c:pt idx="23">
                  <c:v>1.3623449999999999</c:v>
                </c:pt>
                <c:pt idx="24">
                  <c:v>1.095674</c:v>
                </c:pt>
                <c:pt idx="25">
                  <c:v>1.2847390000000001</c:v>
                </c:pt>
                <c:pt idx="26">
                  <c:v>1.434364</c:v>
                </c:pt>
                <c:pt idx="27">
                  <c:v>1.1560379999999999</c:v>
                </c:pt>
                <c:pt idx="28">
                  <c:v>1.2543470000000001</c:v>
                </c:pt>
                <c:pt idx="29">
                  <c:v>0.95912200000000003</c:v>
                </c:pt>
                <c:pt idx="30">
                  <c:v>1.275655</c:v>
                </c:pt>
                <c:pt idx="31">
                  <c:v>1.3010116683692901</c:v>
                </c:pt>
                <c:pt idx="32">
                  <c:v>0.97950663940429705</c:v>
                </c:pt>
                <c:pt idx="33">
                  <c:v>0.861772500053406</c:v>
                </c:pt>
                <c:pt idx="34">
                  <c:v>1.246020476146698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49E1-40F4-95EE-7064900B02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9608256"/>
        <c:axId val="239608816"/>
      </c:scatterChart>
      <c:valAx>
        <c:axId val="239608256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239608816"/>
        <c:crosses val="autoZero"/>
        <c:crossBetween val="midCat"/>
        <c:majorUnit val="2"/>
        <c:minorUnit val="1"/>
      </c:valAx>
      <c:valAx>
        <c:axId val="23960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 baseline="0"/>
                  <a:t> </a:t>
                </a:r>
                <a:r>
                  <a:rPr lang="hu-HU" b="1"/>
                  <a:t> (ktons/ annum)</a:t>
                </a:r>
                <a:endParaRPr lang="en-GB" b="1"/>
              </a:p>
            </c:rich>
          </c:tx>
          <c:layout>
            <c:manualLayout>
              <c:xMode val="edge"/>
              <c:yMode val="edge"/>
              <c:x val="2.7578875135177601E-3"/>
              <c:y val="0.2823345909276344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23960825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/>
              <a:t>Ammonium 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0994555350744496"/>
          <c:y val="0.14393518518518519"/>
          <c:w val="0.85949886435698941"/>
          <c:h val="0.71162839020122481"/>
        </c:manualLayout>
      </c:layout>
      <c:scatterChart>
        <c:scatterStyle val="lineMarker"/>
        <c:varyColors val="0"/>
        <c:ser>
          <c:idx val="0"/>
          <c:order val="0"/>
          <c:tx>
            <c:v>Ammonium</c:v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2700">
                <a:solidFill>
                  <a:srgbClr val="FF3300"/>
                </a:solidFill>
              </a:ln>
              <a:effectLst/>
            </c:spPr>
          </c:marker>
          <c:xVal>
            <c:numRef>
              <c:f>Riverine!$C$92:$C$129</c:f>
              <c:numCache>
                <c:formatCode>General</c:formatCode>
                <c:ptCount val="38"/>
                <c:pt idx="0">
                  <c:v>1989</c:v>
                </c:pt>
                <c:pt idx="1">
                  <c:v>1990</c:v>
                </c:pt>
                <c:pt idx="2">
                  <c:v>1991</c:v>
                </c:pt>
                <c:pt idx="3">
                  <c:v>1992</c:v>
                </c:pt>
                <c:pt idx="4">
                  <c:v>1993</c:v>
                </c:pt>
                <c:pt idx="5">
                  <c:v>1994</c:v>
                </c:pt>
                <c:pt idx="6">
                  <c:v>1995</c:v>
                </c:pt>
                <c:pt idx="7">
                  <c:v>1996</c:v>
                </c:pt>
                <c:pt idx="8">
                  <c:v>1997</c:v>
                </c:pt>
                <c:pt idx="9">
                  <c:v>1998</c:v>
                </c:pt>
                <c:pt idx="10">
                  <c:v>1999</c:v>
                </c:pt>
                <c:pt idx="11">
                  <c:v>2000</c:v>
                </c:pt>
                <c:pt idx="12">
                  <c:v>2001</c:v>
                </c:pt>
                <c:pt idx="13">
                  <c:v>2002</c:v>
                </c:pt>
                <c:pt idx="14">
                  <c:v>2003</c:v>
                </c:pt>
                <c:pt idx="15">
                  <c:v>2004</c:v>
                </c:pt>
                <c:pt idx="16">
                  <c:v>2005</c:v>
                </c:pt>
                <c:pt idx="17">
                  <c:v>2006</c:v>
                </c:pt>
                <c:pt idx="18">
                  <c:v>2007</c:v>
                </c:pt>
                <c:pt idx="19">
                  <c:v>2008</c:v>
                </c:pt>
                <c:pt idx="20">
                  <c:v>2009</c:v>
                </c:pt>
                <c:pt idx="21">
                  <c:v>2010</c:v>
                </c:pt>
                <c:pt idx="22">
                  <c:v>2011</c:v>
                </c:pt>
                <c:pt idx="23">
                  <c:v>2012</c:v>
                </c:pt>
                <c:pt idx="24">
                  <c:v>2013</c:v>
                </c:pt>
                <c:pt idx="25">
                  <c:v>2014</c:v>
                </c:pt>
                <c:pt idx="26">
                  <c:v>2015</c:v>
                </c:pt>
                <c:pt idx="27">
                  <c:v>2016</c:v>
                </c:pt>
                <c:pt idx="28">
                  <c:v>2017</c:v>
                </c:pt>
                <c:pt idx="29">
                  <c:v>2018</c:v>
                </c:pt>
                <c:pt idx="30">
                  <c:v>2019</c:v>
                </c:pt>
                <c:pt idx="31">
                  <c:v>2020</c:v>
                </c:pt>
                <c:pt idx="32">
                  <c:v>2021</c:v>
                </c:pt>
                <c:pt idx="33">
                  <c:v>2022</c:v>
                </c:pt>
                <c:pt idx="34">
                  <c:v>2023</c:v>
                </c:pt>
                <c:pt idx="35">
                  <c:v>2024</c:v>
                </c:pt>
                <c:pt idx="36">
                  <c:v>2025</c:v>
                </c:pt>
                <c:pt idx="37">
                  <c:v>2026</c:v>
                </c:pt>
              </c:numCache>
            </c:numRef>
          </c:xVal>
          <c:yVal>
            <c:numRef>
              <c:f>'Direct discharges'!$E$93:$E$129</c:f>
              <c:numCache>
                <c:formatCode>0.00</c:formatCode>
                <c:ptCount val="37"/>
                <c:pt idx="0">
                  <c:v>0.313803</c:v>
                </c:pt>
                <c:pt idx="1">
                  <c:v>0.29617300000000002</c:v>
                </c:pt>
                <c:pt idx="2">
                  <c:v>0.25179600000000002</c:v>
                </c:pt>
                <c:pt idx="3">
                  <c:v>0.213394</c:v>
                </c:pt>
                <c:pt idx="4">
                  <c:v>0.220083</c:v>
                </c:pt>
                <c:pt idx="5">
                  <c:v>0.184616</c:v>
                </c:pt>
                <c:pt idx="6">
                  <c:v>0.13134699999999999</c:v>
                </c:pt>
                <c:pt idx="7">
                  <c:v>0.124889</c:v>
                </c:pt>
                <c:pt idx="8">
                  <c:v>0.12623400000000001</c:v>
                </c:pt>
                <c:pt idx="9">
                  <c:v>0.122325</c:v>
                </c:pt>
                <c:pt idx="10">
                  <c:v>0.121478</c:v>
                </c:pt>
                <c:pt idx="11">
                  <c:v>0.108228</c:v>
                </c:pt>
                <c:pt idx="12">
                  <c:v>0.10959000000000001</c:v>
                </c:pt>
                <c:pt idx="13">
                  <c:v>9.1592999999999994E-2</c:v>
                </c:pt>
                <c:pt idx="14">
                  <c:v>9.3927999999999998E-2</c:v>
                </c:pt>
                <c:pt idx="15">
                  <c:v>9.2704999999999996E-2</c:v>
                </c:pt>
                <c:pt idx="16">
                  <c:v>9.2894000000000004E-2</c:v>
                </c:pt>
                <c:pt idx="17">
                  <c:v>9.8882999999999999E-2</c:v>
                </c:pt>
                <c:pt idx="18">
                  <c:v>8.9574000000000001E-2</c:v>
                </c:pt>
                <c:pt idx="19">
                  <c:v>8.2404000000000005E-2</c:v>
                </c:pt>
                <c:pt idx="20">
                  <c:v>0.14982799999999999</c:v>
                </c:pt>
                <c:pt idx="21">
                  <c:v>6.3685000000000005E-2</c:v>
                </c:pt>
                <c:pt idx="22">
                  <c:v>6.0939E-2</c:v>
                </c:pt>
                <c:pt idx="23">
                  <c:v>5.8486000000000003E-2</c:v>
                </c:pt>
                <c:pt idx="24">
                  <c:v>6.0160999999999999E-2</c:v>
                </c:pt>
                <c:pt idx="25">
                  <c:v>6.4561999999999994E-2</c:v>
                </c:pt>
                <c:pt idx="26">
                  <c:v>7.1953000000000003E-2</c:v>
                </c:pt>
                <c:pt idx="27">
                  <c:v>0.100843</c:v>
                </c:pt>
                <c:pt idx="28" formatCode="0.0">
                  <c:v>0.10514</c:v>
                </c:pt>
                <c:pt idx="29" formatCode="0.0">
                  <c:v>0.132748</c:v>
                </c:pt>
                <c:pt idx="30" formatCode="0.0">
                  <c:v>0.145784</c:v>
                </c:pt>
                <c:pt idx="31" formatCode="0.0">
                  <c:v>0.145783948303223</c:v>
                </c:pt>
                <c:pt idx="32" formatCode="0.0">
                  <c:v>0.12769097485351599</c:v>
                </c:pt>
                <c:pt idx="33" formatCode="0.0">
                  <c:v>0.10173003399658199</c:v>
                </c:pt>
                <c:pt idx="34" formatCode="0.0">
                  <c:v>0.11859059887695313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017C-4E05-BEC0-8A6C16FAAA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9608256"/>
        <c:axId val="239608816"/>
      </c:scatterChart>
      <c:valAx>
        <c:axId val="239608256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239608816"/>
        <c:crosses val="autoZero"/>
        <c:crossBetween val="midCat"/>
        <c:majorUnit val="2"/>
        <c:minorUnit val="1"/>
      </c:valAx>
      <c:valAx>
        <c:axId val="23960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 baseline="0"/>
                  <a:t> </a:t>
                </a:r>
                <a:r>
                  <a:rPr lang="hu-HU" b="1"/>
                  <a:t> (ktons/ annum)</a:t>
                </a:r>
                <a:endParaRPr lang="en-GB" b="1"/>
              </a:p>
            </c:rich>
          </c:tx>
          <c:layout>
            <c:manualLayout>
              <c:xMode val="edge"/>
              <c:yMode val="edge"/>
              <c:x val="2.7578875135177601E-3"/>
              <c:y val="0.2823345909276344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23960825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/>
              <a:t>Nitrate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0442183135185054"/>
          <c:y val="0.14393518518518519"/>
          <c:w val="0.86502267457432247"/>
          <c:h val="0.71162839020122481"/>
        </c:manualLayout>
      </c:layout>
      <c:scatterChart>
        <c:scatterStyle val="lineMarker"/>
        <c:varyColors val="0"/>
        <c:ser>
          <c:idx val="0"/>
          <c:order val="0"/>
          <c:tx>
            <c:v>Nitrate</c:v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2700">
                <a:solidFill>
                  <a:srgbClr val="FF3300"/>
                </a:solidFill>
              </a:ln>
              <a:effectLst/>
            </c:spPr>
          </c:marker>
          <c:xVal>
            <c:numRef>
              <c:f>Riverine!$C$92:$C$129</c:f>
              <c:numCache>
                <c:formatCode>General</c:formatCode>
                <c:ptCount val="38"/>
                <c:pt idx="0">
                  <c:v>1989</c:v>
                </c:pt>
                <c:pt idx="1">
                  <c:v>1990</c:v>
                </c:pt>
                <c:pt idx="2">
                  <c:v>1991</c:v>
                </c:pt>
                <c:pt idx="3">
                  <c:v>1992</c:v>
                </c:pt>
                <c:pt idx="4">
                  <c:v>1993</c:v>
                </c:pt>
                <c:pt idx="5">
                  <c:v>1994</c:v>
                </c:pt>
                <c:pt idx="6">
                  <c:v>1995</c:v>
                </c:pt>
                <c:pt idx="7">
                  <c:v>1996</c:v>
                </c:pt>
                <c:pt idx="8">
                  <c:v>1997</c:v>
                </c:pt>
                <c:pt idx="9">
                  <c:v>1998</c:v>
                </c:pt>
                <c:pt idx="10">
                  <c:v>1999</c:v>
                </c:pt>
                <c:pt idx="11">
                  <c:v>2000</c:v>
                </c:pt>
                <c:pt idx="12">
                  <c:v>2001</c:v>
                </c:pt>
                <c:pt idx="13">
                  <c:v>2002</c:v>
                </c:pt>
                <c:pt idx="14">
                  <c:v>2003</c:v>
                </c:pt>
                <c:pt idx="15">
                  <c:v>2004</c:v>
                </c:pt>
                <c:pt idx="16">
                  <c:v>2005</c:v>
                </c:pt>
                <c:pt idx="17">
                  <c:v>2006</c:v>
                </c:pt>
                <c:pt idx="18">
                  <c:v>2007</c:v>
                </c:pt>
                <c:pt idx="19">
                  <c:v>2008</c:v>
                </c:pt>
                <c:pt idx="20">
                  <c:v>2009</c:v>
                </c:pt>
                <c:pt idx="21">
                  <c:v>2010</c:v>
                </c:pt>
                <c:pt idx="22">
                  <c:v>2011</c:v>
                </c:pt>
                <c:pt idx="23">
                  <c:v>2012</c:v>
                </c:pt>
                <c:pt idx="24">
                  <c:v>2013</c:v>
                </c:pt>
                <c:pt idx="25">
                  <c:v>2014</c:v>
                </c:pt>
                <c:pt idx="26">
                  <c:v>2015</c:v>
                </c:pt>
                <c:pt idx="27">
                  <c:v>2016</c:v>
                </c:pt>
                <c:pt idx="28">
                  <c:v>2017</c:v>
                </c:pt>
                <c:pt idx="29">
                  <c:v>2018</c:v>
                </c:pt>
                <c:pt idx="30">
                  <c:v>2019</c:v>
                </c:pt>
                <c:pt idx="31">
                  <c:v>2020</c:v>
                </c:pt>
                <c:pt idx="32">
                  <c:v>2021</c:v>
                </c:pt>
                <c:pt idx="33">
                  <c:v>2022</c:v>
                </c:pt>
                <c:pt idx="34">
                  <c:v>2023</c:v>
                </c:pt>
                <c:pt idx="35">
                  <c:v>2024</c:v>
                </c:pt>
                <c:pt idx="36">
                  <c:v>2025</c:v>
                </c:pt>
                <c:pt idx="37">
                  <c:v>2026</c:v>
                </c:pt>
              </c:numCache>
            </c:numRef>
          </c:xVal>
          <c:yVal>
            <c:numRef>
              <c:f>'Direct discharges'!$F$93:$F$129</c:f>
              <c:numCache>
                <c:formatCode>0.00</c:formatCode>
                <c:ptCount val="37"/>
                <c:pt idx="0">
                  <c:v>2.5906699999999998</c:v>
                </c:pt>
                <c:pt idx="1">
                  <c:v>2.4320020000000002</c:v>
                </c:pt>
                <c:pt idx="2">
                  <c:v>2.0326080000000002</c:v>
                </c:pt>
                <c:pt idx="3">
                  <c:v>1.6869879999999999</c:v>
                </c:pt>
                <c:pt idx="4">
                  <c:v>1.74719</c:v>
                </c:pt>
                <c:pt idx="5">
                  <c:v>1.337013</c:v>
                </c:pt>
                <c:pt idx="6">
                  <c:v>0.90062900000000001</c:v>
                </c:pt>
                <c:pt idx="7">
                  <c:v>0.851711</c:v>
                </c:pt>
                <c:pt idx="8">
                  <c:v>0.81443500000000002</c:v>
                </c:pt>
                <c:pt idx="9">
                  <c:v>0.75821700000000003</c:v>
                </c:pt>
                <c:pt idx="10">
                  <c:v>0.72026999999999997</c:v>
                </c:pt>
                <c:pt idx="11">
                  <c:v>0.65392600000000001</c:v>
                </c:pt>
                <c:pt idx="12">
                  <c:v>0.65088299999999999</c:v>
                </c:pt>
                <c:pt idx="13">
                  <c:v>0.54141099999999998</c:v>
                </c:pt>
                <c:pt idx="14">
                  <c:v>0.58511500000000005</c:v>
                </c:pt>
                <c:pt idx="15">
                  <c:v>0.570129</c:v>
                </c:pt>
                <c:pt idx="16">
                  <c:v>0.56785300000000005</c:v>
                </c:pt>
                <c:pt idx="17">
                  <c:v>0.61777899999999997</c:v>
                </c:pt>
                <c:pt idx="18">
                  <c:v>0.53001900000000002</c:v>
                </c:pt>
                <c:pt idx="19">
                  <c:v>0.474746</c:v>
                </c:pt>
                <c:pt idx="20">
                  <c:v>0.50868800000000003</c:v>
                </c:pt>
                <c:pt idx="21">
                  <c:v>0.51574399999999998</c:v>
                </c:pt>
                <c:pt idx="22">
                  <c:v>0.49601499999999998</c:v>
                </c:pt>
                <c:pt idx="23">
                  <c:v>0.48622500000000002</c:v>
                </c:pt>
                <c:pt idx="24">
                  <c:v>0.47461100000000001</c:v>
                </c:pt>
                <c:pt idx="25">
                  <c:v>0.52412499999999995</c:v>
                </c:pt>
                <c:pt idx="26">
                  <c:v>0.60795100000000002</c:v>
                </c:pt>
                <c:pt idx="27">
                  <c:v>0.56544300000000003</c:v>
                </c:pt>
                <c:pt idx="28" formatCode="0.0">
                  <c:v>0.49841099999999999</c:v>
                </c:pt>
                <c:pt idx="29" formatCode="0.0">
                  <c:v>0.54441499999999998</c:v>
                </c:pt>
                <c:pt idx="30" formatCode="0.0">
                  <c:v>0.567519</c:v>
                </c:pt>
                <c:pt idx="31" formatCode="0.0">
                  <c:v>0.56751929199218798</c:v>
                </c:pt>
                <c:pt idx="32" formatCode="0.0">
                  <c:v>0.64147536718749998</c:v>
                </c:pt>
                <c:pt idx="33" formatCode="0.0">
                  <c:v>0.51629040722656205</c:v>
                </c:pt>
                <c:pt idx="34" formatCode="0.0">
                  <c:v>0.6931673876953125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B8BD-4623-896A-9CD4E7B4D7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9608256"/>
        <c:axId val="239608816"/>
      </c:scatterChart>
      <c:valAx>
        <c:axId val="239608256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239608816"/>
        <c:crosses val="autoZero"/>
        <c:crossBetween val="midCat"/>
        <c:majorUnit val="2"/>
        <c:minorUnit val="1"/>
      </c:valAx>
      <c:valAx>
        <c:axId val="23960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 baseline="0"/>
                  <a:t> </a:t>
                </a:r>
                <a:r>
                  <a:rPr lang="hu-HU" b="1"/>
                  <a:t> (ktons/ annum)</a:t>
                </a:r>
                <a:endParaRPr lang="en-GB" b="1"/>
              </a:p>
            </c:rich>
          </c:tx>
          <c:layout>
            <c:manualLayout>
              <c:xMode val="edge"/>
              <c:yMode val="edge"/>
              <c:x val="2.7578875135177601E-3"/>
              <c:y val="0.2823345909276344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23960825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/>
              <a:t>PO4-P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1823126754461892"/>
          <c:y val="0.14393518518518519"/>
          <c:w val="0.85121315031981548"/>
          <c:h val="0.71162839020122481"/>
        </c:manualLayout>
      </c:layout>
      <c:scatterChart>
        <c:scatterStyle val="lineMarker"/>
        <c:varyColors val="0"/>
        <c:ser>
          <c:idx val="0"/>
          <c:order val="0"/>
          <c:tx>
            <c:v>PO4-P</c:v>
          </c:tx>
          <c:spPr>
            <a:ln w="19050" cap="rnd">
              <a:solidFill>
                <a:srgbClr val="FF33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3300"/>
              </a:solidFill>
              <a:ln w="12700">
                <a:solidFill>
                  <a:srgbClr val="FF3300"/>
                </a:solidFill>
              </a:ln>
              <a:effectLst/>
            </c:spPr>
          </c:marker>
          <c:xVal>
            <c:numRef>
              <c:f>Riverine!$C$92:$C$129</c:f>
              <c:numCache>
                <c:formatCode>General</c:formatCode>
                <c:ptCount val="38"/>
                <c:pt idx="0">
                  <c:v>1989</c:v>
                </c:pt>
                <c:pt idx="1">
                  <c:v>1990</c:v>
                </c:pt>
                <c:pt idx="2">
                  <c:v>1991</c:v>
                </c:pt>
                <c:pt idx="3">
                  <c:v>1992</c:v>
                </c:pt>
                <c:pt idx="4">
                  <c:v>1993</c:v>
                </c:pt>
                <c:pt idx="5">
                  <c:v>1994</c:v>
                </c:pt>
                <c:pt idx="6">
                  <c:v>1995</c:v>
                </c:pt>
                <c:pt idx="7">
                  <c:v>1996</c:v>
                </c:pt>
                <c:pt idx="8">
                  <c:v>1997</c:v>
                </c:pt>
                <c:pt idx="9">
                  <c:v>1998</c:v>
                </c:pt>
                <c:pt idx="10">
                  <c:v>1999</c:v>
                </c:pt>
                <c:pt idx="11">
                  <c:v>2000</c:v>
                </c:pt>
                <c:pt idx="12">
                  <c:v>2001</c:v>
                </c:pt>
                <c:pt idx="13">
                  <c:v>2002</c:v>
                </c:pt>
                <c:pt idx="14">
                  <c:v>2003</c:v>
                </c:pt>
                <c:pt idx="15">
                  <c:v>2004</c:v>
                </c:pt>
                <c:pt idx="16">
                  <c:v>2005</c:v>
                </c:pt>
                <c:pt idx="17">
                  <c:v>2006</c:v>
                </c:pt>
                <c:pt idx="18">
                  <c:v>2007</c:v>
                </c:pt>
                <c:pt idx="19">
                  <c:v>2008</c:v>
                </c:pt>
                <c:pt idx="20">
                  <c:v>2009</c:v>
                </c:pt>
                <c:pt idx="21">
                  <c:v>2010</c:v>
                </c:pt>
                <c:pt idx="22">
                  <c:v>2011</c:v>
                </c:pt>
                <c:pt idx="23">
                  <c:v>2012</c:v>
                </c:pt>
                <c:pt idx="24">
                  <c:v>2013</c:v>
                </c:pt>
                <c:pt idx="25">
                  <c:v>2014</c:v>
                </c:pt>
                <c:pt idx="26">
                  <c:v>2015</c:v>
                </c:pt>
                <c:pt idx="27">
                  <c:v>2016</c:v>
                </c:pt>
                <c:pt idx="28">
                  <c:v>2017</c:v>
                </c:pt>
                <c:pt idx="29">
                  <c:v>2018</c:v>
                </c:pt>
                <c:pt idx="30">
                  <c:v>2019</c:v>
                </c:pt>
                <c:pt idx="31">
                  <c:v>2020</c:v>
                </c:pt>
                <c:pt idx="32">
                  <c:v>2021</c:v>
                </c:pt>
                <c:pt idx="33">
                  <c:v>2022</c:v>
                </c:pt>
                <c:pt idx="34">
                  <c:v>2023</c:v>
                </c:pt>
                <c:pt idx="35">
                  <c:v>2024</c:v>
                </c:pt>
                <c:pt idx="36">
                  <c:v>2025</c:v>
                </c:pt>
                <c:pt idx="37">
                  <c:v>2026</c:v>
                </c:pt>
              </c:numCache>
            </c:numRef>
          </c:xVal>
          <c:yVal>
            <c:numRef>
              <c:f>'Direct discharges'!$G$93:$G$129</c:f>
              <c:numCache>
                <c:formatCode>0.00</c:formatCode>
                <c:ptCount val="37"/>
                <c:pt idx="0">
                  <c:v>0.43328699999999998</c:v>
                </c:pt>
                <c:pt idx="1">
                  <c:v>0.35881800000000003</c:v>
                </c:pt>
                <c:pt idx="2">
                  <c:v>0.202318</c:v>
                </c:pt>
                <c:pt idx="3">
                  <c:v>0.16481000000000001</c:v>
                </c:pt>
                <c:pt idx="4">
                  <c:v>0.180699</c:v>
                </c:pt>
                <c:pt idx="5">
                  <c:v>0.13176399999999999</c:v>
                </c:pt>
                <c:pt idx="6">
                  <c:v>8.5000000000000006E-2</c:v>
                </c:pt>
                <c:pt idx="7">
                  <c:v>7.7499999999999999E-2</c:v>
                </c:pt>
                <c:pt idx="8">
                  <c:v>8.7599999999999997E-2</c:v>
                </c:pt>
                <c:pt idx="9">
                  <c:v>6.8699999999999997E-2</c:v>
                </c:pt>
                <c:pt idx="10">
                  <c:v>6.88E-2</c:v>
                </c:pt>
                <c:pt idx="11">
                  <c:v>5.21E-2</c:v>
                </c:pt>
                <c:pt idx="12">
                  <c:v>5.1200000000000002E-2</c:v>
                </c:pt>
                <c:pt idx="13">
                  <c:v>4.3499999999999997E-2</c:v>
                </c:pt>
                <c:pt idx="14">
                  <c:v>4.2500000000000003E-2</c:v>
                </c:pt>
                <c:pt idx="15">
                  <c:v>4.24E-2</c:v>
                </c:pt>
                <c:pt idx="16">
                  <c:v>4.0500000000000001E-2</c:v>
                </c:pt>
                <c:pt idx="17">
                  <c:v>4.65E-2</c:v>
                </c:pt>
                <c:pt idx="18">
                  <c:v>3.8399999999999997E-2</c:v>
                </c:pt>
                <c:pt idx="19">
                  <c:v>3.1099999999999999E-2</c:v>
                </c:pt>
                <c:pt idx="20">
                  <c:v>3.39E-2</c:v>
                </c:pt>
                <c:pt idx="21">
                  <c:v>3.7400000000000003E-2</c:v>
                </c:pt>
                <c:pt idx="22">
                  <c:v>3.1699999999999999E-2</c:v>
                </c:pt>
                <c:pt idx="23">
                  <c:v>3.8300000000000001E-2</c:v>
                </c:pt>
                <c:pt idx="24">
                  <c:v>3.5000000000000003E-2</c:v>
                </c:pt>
                <c:pt idx="25">
                  <c:v>4.07E-2</c:v>
                </c:pt>
                <c:pt idx="26">
                  <c:v>4.2200000000000001E-2</c:v>
                </c:pt>
                <c:pt idx="27">
                  <c:v>3.7999999999999999E-2</c:v>
                </c:pt>
                <c:pt idx="28" formatCode="0.0">
                  <c:v>3.3599999999999998E-2</c:v>
                </c:pt>
                <c:pt idx="29" formatCode="0.0">
                  <c:v>4.0099999999999997E-2</c:v>
                </c:pt>
                <c:pt idx="30" formatCode="0.0">
                  <c:v>3.61E-2</c:v>
                </c:pt>
                <c:pt idx="31" formatCode="0.0">
                  <c:v>3.6140450317382798E-2</c:v>
                </c:pt>
                <c:pt idx="32" formatCode="0.0">
                  <c:v>4.3143479408264199E-2</c:v>
                </c:pt>
                <c:pt idx="33" formatCode="0.0">
                  <c:v>3.7664025057792698E-2</c:v>
                </c:pt>
                <c:pt idx="34" formatCode="0.0">
                  <c:v>4.4141347566604615E-2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F8AD-4713-8161-F7BB0E7B71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9608256"/>
        <c:axId val="239608816"/>
      </c:scatterChart>
      <c:valAx>
        <c:axId val="239608256"/>
        <c:scaling>
          <c:orientation val="minMax"/>
          <c:max val="2025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 algn="ctr">
              <a:defRPr lang="en-GB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239608816"/>
        <c:crosses val="autoZero"/>
        <c:crossBetween val="midCat"/>
        <c:majorUnit val="2"/>
        <c:minorUnit val="1"/>
      </c:valAx>
      <c:valAx>
        <c:axId val="23960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sz="1100" b="1" baseline="0"/>
                  <a:t> </a:t>
                </a:r>
                <a:r>
                  <a:rPr lang="hu-HU" sz="1100" b="1"/>
                  <a:t> (ktons/ annum)</a:t>
                </a:r>
                <a:endParaRPr lang="en-GB" sz="1100" b="1"/>
              </a:p>
            </c:rich>
          </c:tx>
          <c:layout>
            <c:manualLayout>
              <c:xMode val="edge"/>
              <c:yMode val="edge"/>
              <c:x val="2.7578875135177601E-3"/>
              <c:y val="0.2823345909276344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23960825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6" Type="http://schemas.openxmlformats.org/officeDocument/2006/relationships/chart" Target="../charts/chart12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</xdr:row>
      <xdr:rowOff>171450</xdr:rowOff>
    </xdr:from>
    <xdr:to>
      <xdr:col>7</xdr:col>
      <xdr:colOff>57150</xdr:colOff>
      <xdr:row>16</xdr:row>
      <xdr:rowOff>57150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206375</xdr:colOff>
      <xdr:row>1</xdr:row>
      <xdr:rowOff>158750</xdr:rowOff>
    </xdr:from>
    <xdr:to>
      <xdr:col>13</xdr:col>
      <xdr:colOff>206375</xdr:colOff>
      <xdr:row>16</xdr:row>
      <xdr:rowOff>44450</xdr:rowOff>
    </xdr:to>
    <xdr:graphicFrame macro="">
      <xdr:nvGraphicFramePr>
        <xdr:cNvPr id="3" name="Diagram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57150</xdr:colOff>
      <xdr:row>16</xdr:row>
      <xdr:rowOff>85725</xdr:rowOff>
    </xdr:from>
    <xdr:to>
      <xdr:col>7</xdr:col>
      <xdr:colOff>57150</xdr:colOff>
      <xdr:row>30</xdr:row>
      <xdr:rowOff>161925</xdr:rowOff>
    </xdr:to>
    <xdr:graphicFrame macro="">
      <xdr:nvGraphicFramePr>
        <xdr:cNvPr id="4" name="Diagram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209550</xdr:colOff>
      <xdr:row>16</xdr:row>
      <xdr:rowOff>95250</xdr:rowOff>
    </xdr:from>
    <xdr:to>
      <xdr:col>13</xdr:col>
      <xdr:colOff>209550</xdr:colOff>
      <xdr:row>30</xdr:row>
      <xdr:rowOff>180975</xdr:rowOff>
    </xdr:to>
    <xdr:graphicFrame macro="">
      <xdr:nvGraphicFramePr>
        <xdr:cNvPr id="5" name="Diagra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66675</xdr:colOff>
      <xdr:row>31</xdr:row>
      <xdr:rowOff>76200</xdr:rowOff>
    </xdr:from>
    <xdr:to>
      <xdr:col>7</xdr:col>
      <xdr:colOff>66675</xdr:colOff>
      <xdr:row>45</xdr:row>
      <xdr:rowOff>152400</xdr:rowOff>
    </xdr:to>
    <xdr:graphicFrame macro="">
      <xdr:nvGraphicFramePr>
        <xdr:cNvPr id="6" name="Diagram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200025</xdr:colOff>
      <xdr:row>31</xdr:row>
      <xdr:rowOff>76200</xdr:rowOff>
    </xdr:from>
    <xdr:to>
      <xdr:col>13</xdr:col>
      <xdr:colOff>200025</xdr:colOff>
      <xdr:row>45</xdr:row>
      <xdr:rowOff>152400</xdr:rowOff>
    </xdr:to>
    <xdr:graphicFrame macro="">
      <xdr:nvGraphicFramePr>
        <xdr:cNvPr id="7" name="Diagram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17</xdr:row>
      <xdr:rowOff>9525</xdr:rowOff>
    </xdr:from>
    <xdr:to>
      <xdr:col>6</xdr:col>
      <xdr:colOff>38100</xdr:colOff>
      <xdr:row>31</xdr:row>
      <xdr:rowOff>85725</xdr:rowOff>
    </xdr:to>
    <xdr:graphicFrame macro="">
      <xdr:nvGraphicFramePr>
        <xdr:cNvPr id="3" name="Diagra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101709</xdr:colOff>
      <xdr:row>17</xdr:row>
      <xdr:rowOff>10947</xdr:rowOff>
    </xdr:from>
    <xdr:to>
      <xdr:col>12</xdr:col>
      <xdr:colOff>101708</xdr:colOff>
      <xdr:row>31</xdr:row>
      <xdr:rowOff>80798</xdr:rowOff>
    </xdr:to>
    <xdr:graphicFrame macro="">
      <xdr:nvGraphicFramePr>
        <xdr:cNvPr id="4" name="Diagram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111038</xdr:colOff>
      <xdr:row>31</xdr:row>
      <xdr:rowOff>140077</xdr:rowOff>
    </xdr:from>
    <xdr:to>
      <xdr:col>12</xdr:col>
      <xdr:colOff>111038</xdr:colOff>
      <xdr:row>46</xdr:row>
      <xdr:rowOff>30156</xdr:rowOff>
    </xdr:to>
    <xdr:graphicFrame macro="">
      <xdr:nvGraphicFramePr>
        <xdr:cNvPr id="5" name="Diagram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48139</xdr:colOff>
      <xdr:row>31</xdr:row>
      <xdr:rowOff>131379</xdr:rowOff>
    </xdr:from>
    <xdr:to>
      <xdr:col>6</xdr:col>
      <xdr:colOff>48140</xdr:colOff>
      <xdr:row>46</xdr:row>
      <xdr:rowOff>21458</xdr:rowOff>
    </xdr:to>
    <xdr:graphicFrame macro="">
      <xdr:nvGraphicFramePr>
        <xdr:cNvPr id="7" name="Diagram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42334</xdr:colOff>
      <xdr:row>2</xdr:row>
      <xdr:rowOff>42334</xdr:rowOff>
    </xdr:from>
    <xdr:to>
      <xdr:col>6</xdr:col>
      <xdr:colOff>44824</xdr:colOff>
      <xdr:row>16</xdr:row>
      <xdr:rowOff>121559</xdr:rowOff>
    </xdr:to>
    <xdr:graphicFrame macro="">
      <xdr:nvGraphicFramePr>
        <xdr:cNvPr id="18" name="Diagram 1">
          <a:extLst>
            <a:ext uri="{FF2B5EF4-FFF2-40B4-BE49-F238E27FC236}">
              <a16:creationId xmlns:a16="http://schemas.microsoft.com/office/drawing/2014/main" id="{B5E79C19-3BB9-4F6D-AD1C-96962DE400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113303</xdr:colOff>
      <xdr:row>2</xdr:row>
      <xdr:rowOff>49804</xdr:rowOff>
    </xdr:from>
    <xdr:to>
      <xdr:col>12</xdr:col>
      <xdr:colOff>113303</xdr:colOff>
      <xdr:row>16</xdr:row>
      <xdr:rowOff>126006</xdr:rowOff>
    </xdr:to>
    <xdr:graphicFrame macro="">
      <xdr:nvGraphicFramePr>
        <xdr:cNvPr id="19" name="Diagram 5">
          <a:extLst>
            <a:ext uri="{FF2B5EF4-FFF2-40B4-BE49-F238E27FC236}">
              <a16:creationId xmlns:a16="http://schemas.microsoft.com/office/drawing/2014/main" id="{2EE25651-71FA-46C9-9C5C-91A314822A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1"/>
  <sheetViews>
    <sheetView workbookViewId="0">
      <selection activeCell="B16" sqref="B16"/>
    </sheetView>
  </sheetViews>
  <sheetFormatPr defaultColWidth="11.5546875" defaultRowHeight="14.4" x14ac:dyDescent="0.3"/>
  <cols>
    <col min="1" max="1" width="21.5546875" customWidth="1"/>
    <col min="2" max="2" width="75.88671875" customWidth="1"/>
  </cols>
  <sheetData>
    <row r="1" spans="1:2" ht="18" x14ac:dyDescent="0.35">
      <c r="A1" s="6" t="s">
        <v>27</v>
      </c>
    </row>
    <row r="2" spans="1:2" x14ac:dyDescent="0.3">
      <c r="A2" s="7"/>
    </row>
    <row r="3" spans="1:2" x14ac:dyDescent="0.3">
      <c r="A3" s="8" t="s">
        <v>28</v>
      </c>
      <c r="B3" s="8" t="s">
        <v>29</v>
      </c>
    </row>
    <row r="4" spans="1:2" x14ac:dyDescent="0.3">
      <c r="A4" s="9" t="s">
        <v>30</v>
      </c>
      <c r="B4" s="10" t="s">
        <v>31</v>
      </c>
    </row>
    <row r="5" spans="1:2" x14ac:dyDescent="0.3">
      <c r="A5" s="9" t="s">
        <v>32</v>
      </c>
      <c r="B5" s="10" t="s">
        <v>33</v>
      </c>
    </row>
    <row r="6" spans="1:2" x14ac:dyDescent="0.3">
      <c r="A6" s="11" t="s">
        <v>34</v>
      </c>
      <c r="B6" s="10" t="s">
        <v>35</v>
      </c>
    </row>
    <row r="7" spans="1:2" x14ac:dyDescent="0.3">
      <c r="A7" s="11" t="s">
        <v>36</v>
      </c>
      <c r="B7" s="10" t="s">
        <v>33</v>
      </c>
    </row>
    <row r="8" spans="1:2" x14ac:dyDescent="0.3">
      <c r="A8" s="12" t="s">
        <v>37</v>
      </c>
      <c r="B8" s="10"/>
    </row>
    <row r="9" spans="1:2" x14ac:dyDescent="0.3">
      <c r="A9" s="10" t="s">
        <v>38</v>
      </c>
      <c r="B9" s="10" t="s">
        <v>39</v>
      </c>
    </row>
    <row r="10" spans="1:2" x14ac:dyDescent="0.3">
      <c r="A10" s="13"/>
    </row>
    <row r="11" spans="1:2" ht="18" x14ac:dyDescent="0.35">
      <c r="A11" s="7" t="s">
        <v>49</v>
      </c>
    </row>
    <row r="12" spans="1:2" x14ac:dyDescent="0.3">
      <c r="A12" s="7" t="s">
        <v>40</v>
      </c>
    </row>
    <row r="13" spans="1:2" x14ac:dyDescent="0.3">
      <c r="A13" s="7" t="s">
        <v>41</v>
      </c>
    </row>
    <row r="14" spans="1:2" x14ac:dyDescent="0.3">
      <c r="A14" s="7" t="s">
        <v>42</v>
      </c>
    </row>
    <row r="15" spans="1:2" x14ac:dyDescent="0.3">
      <c r="A15" s="7" t="s">
        <v>43</v>
      </c>
    </row>
    <row r="17" spans="1:1" x14ac:dyDescent="0.3">
      <c r="A17" s="15" t="s">
        <v>48</v>
      </c>
    </row>
    <row r="20" spans="1:1" x14ac:dyDescent="0.3">
      <c r="A20" s="14" t="s">
        <v>44</v>
      </c>
    </row>
    <row r="21" spans="1:1" x14ac:dyDescent="0.3">
      <c r="A21" s="14" t="s">
        <v>45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-0.249977111117893"/>
  </sheetPr>
  <dimension ref="A1:Q129"/>
  <sheetViews>
    <sheetView topLeftCell="A112" workbookViewId="0">
      <selection activeCell="H137" sqref="H137"/>
    </sheetView>
  </sheetViews>
  <sheetFormatPr defaultColWidth="11.5546875" defaultRowHeight="14.4" x14ac:dyDescent="0.3"/>
  <cols>
    <col min="2" max="2" width="18.88671875" customWidth="1"/>
  </cols>
  <sheetData>
    <row r="1" spans="1:10" x14ac:dyDescent="0.3">
      <c r="A1" t="s">
        <v>0</v>
      </c>
      <c r="B1" t="s">
        <v>1</v>
      </c>
      <c r="C1" s="5" t="s">
        <v>47</v>
      </c>
    </row>
    <row r="2" spans="1:10" x14ac:dyDescent="0.3">
      <c r="A2" t="s">
        <v>2</v>
      </c>
      <c r="B2">
        <v>1989</v>
      </c>
    </row>
    <row r="3" spans="1:10" x14ac:dyDescent="0.3">
      <c r="A3" t="s">
        <v>3</v>
      </c>
      <c r="B3">
        <v>2020</v>
      </c>
    </row>
    <row r="4" spans="1:10" x14ac:dyDescent="0.3">
      <c r="A4" t="s">
        <v>4</v>
      </c>
      <c r="B4" s="5" t="s">
        <v>21</v>
      </c>
      <c r="C4" s="5" t="s">
        <v>23</v>
      </c>
      <c r="D4" s="5"/>
    </row>
    <row r="5" spans="1:10" x14ac:dyDescent="0.3">
      <c r="E5" s="1" t="s">
        <v>9</v>
      </c>
      <c r="F5" s="1" t="s">
        <v>12</v>
      </c>
      <c r="G5" s="1" t="s">
        <v>13</v>
      </c>
      <c r="H5" s="1" t="s">
        <v>14</v>
      </c>
      <c r="I5" s="1" t="s">
        <v>15</v>
      </c>
      <c r="J5" s="1" t="s">
        <v>16</v>
      </c>
    </row>
    <row r="6" spans="1:10" x14ac:dyDescent="0.3">
      <c r="A6" s="1" t="s">
        <v>5</v>
      </c>
      <c r="B6" s="1" t="s">
        <v>6</v>
      </c>
      <c r="C6" s="1" t="s">
        <v>7</v>
      </c>
      <c r="D6" s="1" t="s">
        <v>8</v>
      </c>
      <c r="E6" s="1" t="s">
        <v>10</v>
      </c>
      <c r="F6" s="1" t="s">
        <v>10</v>
      </c>
      <c r="G6" s="1" t="s">
        <v>10</v>
      </c>
      <c r="H6" s="1" t="s">
        <v>10</v>
      </c>
      <c r="I6" s="1" t="s">
        <v>10</v>
      </c>
      <c r="J6" s="1" t="s">
        <v>10</v>
      </c>
    </row>
    <row r="7" spans="1:10" x14ac:dyDescent="0.3">
      <c r="A7" s="1"/>
      <c r="B7" s="1"/>
      <c r="C7" s="1"/>
      <c r="D7" s="1"/>
      <c r="E7" s="1" t="s">
        <v>11</v>
      </c>
      <c r="F7" s="1" t="s">
        <v>11</v>
      </c>
      <c r="G7" s="1" t="s">
        <v>11</v>
      </c>
      <c r="H7" s="1" t="s">
        <v>11</v>
      </c>
      <c r="I7" s="1" t="s">
        <v>11</v>
      </c>
      <c r="J7" s="1" t="s">
        <v>11</v>
      </c>
    </row>
    <row r="8" spans="1:10" hidden="1" x14ac:dyDescent="0.3">
      <c r="A8" s="1">
        <v>74</v>
      </c>
      <c r="B8" s="1" t="s">
        <v>17</v>
      </c>
      <c r="C8" s="1">
        <v>1989</v>
      </c>
      <c r="D8" s="1"/>
      <c r="E8" s="1"/>
      <c r="F8" s="1"/>
      <c r="G8" s="1"/>
      <c r="H8" s="1"/>
      <c r="I8" s="1"/>
      <c r="J8" s="1"/>
    </row>
    <row r="9" spans="1:10" hidden="1" x14ac:dyDescent="0.3">
      <c r="A9" s="1">
        <v>74</v>
      </c>
      <c r="B9" s="1" t="s">
        <v>17</v>
      </c>
      <c r="C9" s="1">
        <v>1990</v>
      </c>
      <c r="D9" s="1">
        <v>932</v>
      </c>
      <c r="E9" s="1">
        <v>5.5E-2</v>
      </c>
      <c r="F9" s="1">
        <v>1.6279999999999999</v>
      </c>
      <c r="G9" s="1">
        <v>4.2999999999999997E-2</v>
      </c>
      <c r="H9" s="1">
        <v>1.93</v>
      </c>
      <c r="I9" s="1">
        <v>9.6000000000000002E-2</v>
      </c>
      <c r="J9" s="1"/>
    </row>
    <row r="10" spans="1:10" hidden="1" x14ac:dyDescent="0.3">
      <c r="A10" s="1">
        <v>74</v>
      </c>
      <c r="B10" s="1" t="s">
        <v>17</v>
      </c>
      <c r="C10" s="1">
        <v>1991</v>
      </c>
      <c r="D10" s="1">
        <v>800</v>
      </c>
      <c r="E10" s="1">
        <v>4.7E-2</v>
      </c>
      <c r="F10" s="1">
        <v>1.2250000000000001</v>
      </c>
      <c r="G10" s="1">
        <v>3.5999999999999997E-2</v>
      </c>
      <c r="H10" s="1">
        <v>1.498</v>
      </c>
      <c r="I10" s="1">
        <v>8.1000000000000003E-2</v>
      </c>
      <c r="J10" s="1"/>
    </row>
    <row r="11" spans="1:10" hidden="1" x14ac:dyDescent="0.3">
      <c r="A11" s="1">
        <v>74</v>
      </c>
      <c r="B11" s="1" t="s">
        <v>17</v>
      </c>
      <c r="C11" s="1">
        <v>1992</v>
      </c>
      <c r="D11" s="1">
        <v>797</v>
      </c>
      <c r="E11" s="1">
        <v>3.5999999999999997E-2</v>
      </c>
      <c r="F11" s="1">
        <v>1.6040000000000001</v>
      </c>
      <c r="G11" s="1">
        <v>0.03</v>
      </c>
      <c r="H11" s="1">
        <v>1.748</v>
      </c>
      <c r="I11" s="1">
        <v>6.9000000000000006E-2</v>
      </c>
      <c r="J11" s="1"/>
    </row>
    <row r="12" spans="1:10" hidden="1" x14ac:dyDescent="0.3">
      <c r="A12" s="1">
        <v>74</v>
      </c>
      <c r="B12" s="1" t="s">
        <v>17</v>
      </c>
      <c r="C12" s="1">
        <v>1993</v>
      </c>
      <c r="D12" s="1">
        <v>737</v>
      </c>
      <c r="E12" s="1">
        <v>3.3000000000000002E-2</v>
      </c>
      <c r="F12" s="1">
        <v>1.264</v>
      </c>
      <c r="G12" s="1">
        <v>1.9E-2</v>
      </c>
      <c r="H12" s="1">
        <v>1.4279999999999999</v>
      </c>
      <c r="I12" s="1">
        <v>4.9000000000000002E-2</v>
      </c>
      <c r="J12" s="1"/>
    </row>
    <row r="13" spans="1:10" hidden="1" x14ac:dyDescent="0.3">
      <c r="A13" s="1">
        <v>74</v>
      </c>
      <c r="B13" s="1" t="s">
        <v>17</v>
      </c>
      <c r="C13" s="1">
        <v>1994</v>
      </c>
      <c r="D13" s="1">
        <v>1276</v>
      </c>
      <c r="E13" s="1">
        <v>6.9000000000000006E-2</v>
      </c>
      <c r="F13" s="1">
        <v>2.0960000000000001</v>
      </c>
      <c r="G13" s="1">
        <v>2.8000000000000001E-2</v>
      </c>
      <c r="H13" s="1">
        <v>2.4449999999999998</v>
      </c>
      <c r="I13" s="1">
        <v>8.8999999999999996E-2</v>
      </c>
      <c r="J13" s="1"/>
    </row>
    <row r="14" spans="1:10" hidden="1" x14ac:dyDescent="0.3">
      <c r="A14" s="1">
        <v>74</v>
      </c>
      <c r="B14" s="1" t="s">
        <v>17</v>
      </c>
      <c r="C14" s="1">
        <v>1995</v>
      </c>
      <c r="D14" s="1">
        <v>994</v>
      </c>
      <c r="E14" s="1">
        <v>6.8000000000000005E-2</v>
      </c>
      <c r="F14" s="1">
        <v>1.472</v>
      </c>
      <c r="G14" s="1">
        <v>2.4E-2</v>
      </c>
      <c r="H14" s="1">
        <v>1.7410000000000001</v>
      </c>
      <c r="I14" s="1">
        <v>7.2999999999999995E-2</v>
      </c>
      <c r="J14" s="1"/>
    </row>
    <row r="15" spans="1:10" hidden="1" x14ac:dyDescent="0.3">
      <c r="A15" s="1">
        <v>74</v>
      </c>
      <c r="B15" s="1" t="s">
        <v>17</v>
      </c>
      <c r="C15" s="1">
        <v>1996</v>
      </c>
      <c r="D15" s="1">
        <v>671</v>
      </c>
      <c r="E15" s="1">
        <v>4.7E-2</v>
      </c>
      <c r="F15" s="1">
        <v>0.89400000000000002</v>
      </c>
      <c r="G15" s="1">
        <v>1.7999999999999999E-2</v>
      </c>
      <c r="H15" s="1">
        <v>1.1220000000000001</v>
      </c>
      <c r="I15" s="1">
        <v>0.05</v>
      </c>
      <c r="J15" s="1"/>
    </row>
    <row r="16" spans="1:10" hidden="1" x14ac:dyDescent="0.3">
      <c r="A16" s="1">
        <v>74</v>
      </c>
      <c r="B16" s="1" t="s">
        <v>17</v>
      </c>
      <c r="C16" s="1">
        <v>1997</v>
      </c>
      <c r="D16" s="1">
        <v>671.23</v>
      </c>
      <c r="E16" s="1">
        <v>4.2999999999999997E-2</v>
      </c>
      <c r="F16" s="1">
        <v>0.86399999999999999</v>
      </c>
      <c r="G16" s="1">
        <v>1.7999999999999999E-2</v>
      </c>
      <c r="H16" s="1">
        <v>1.085</v>
      </c>
      <c r="I16" s="1">
        <v>4.9000000000000002E-2</v>
      </c>
      <c r="J16" s="1"/>
    </row>
    <row r="17" spans="1:10" hidden="1" x14ac:dyDescent="0.3">
      <c r="A17" s="1">
        <v>74</v>
      </c>
      <c r="B17" s="1" t="s">
        <v>17</v>
      </c>
      <c r="C17" s="1">
        <v>1998</v>
      </c>
      <c r="D17" s="1">
        <v>1136.9000000000001</v>
      </c>
      <c r="E17" s="1">
        <v>4.1000000000000002E-2</v>
      </c>
      <c r="F17" s="1">
        <v>1.8140000000000001</v>
      </c>
      <c r="G17" s="1">
        <v>2.5999999999999999E-2</v>
      </c>
      <c r="H17" s="1">
        <v>2.1379999999999999</v>
      </c>
      <c r="I17" s="1">
        <v>6.0999999999999999E-2</v>
      </c>
      <c r="J17" s="1"/>
    </row>
    <row r="18" spans="1:10" hidden="1" x14ac:dyDescent="0.3">
      <c r="A18" s="1">
        <v>74</v>
      </c>
      <c r="B18" s="1" t="s">
        <v>17</v>
      </c>
      <c r="C18" s="1">
        <v>1999</v>
      </c>
      <c r="D18" s="1">
        <v>1545</v>
      </c>
      <c r="E18" s="1">
        <v>8.1000000000000003E-2</v>
      </c>
      <c r="F18" s="1">
        <v>1.92</v>
      </c>
      <c r="G18" s="1">
        <v>3.2000000000000001E-2</v>
      </c>
      <c r="H18" s="1">
        <v>2.3180000000000001</v>
      </c>
      <c r="I18" s="1">
        <v>0.10299999999999999</v>
      </c>
      <c r="J18" s="1"/>
    </row>
    <row r="19" spans="1:10" hidden="1" x14ac:dyDescent="0.3">
      <c r="A19" s="1">
        <v>74</v>
      </c>
      <c r="B19" s="1" t="s">
        <v>17</v>
      </c>
      <c r="C19" s="1">
        <v>2000</v>
      </c>
      <c r="D19" s="1">
        <v>798.6</v>
      </c>
      <c r="E19" s="1">
        <v>9.4E-2</v>
      </c>
      <c r="F19" s="1">
        <v>1.669</v>
      </c>
      <c r="G19" s="1">
        <v>2.4E-2</v>
      </c>
      <c r="H19" s="1">
        <v>2.04</v>
      </c>
      <c r="I19" s="1">
        <v>8.6999999999999994E-2</v>
      </c>
      <c r="J19" s="1"/>
    </row>
    <row r="20" spans="1:10" hidden="1" x14ac:dyDescent="0.3">
      <c r="A20" s="1">
        <v>74</v>
      </c>
      <c r="B20" s="1" t="s">
        <v>17</v>
      </c>
      <c r="C20" s="1">
        <v>2001</v>
      </c>
      <c r="D20" s="1">
        <v>1265.75</v>
      </c>
      <c r="E20" s="1">
        <v>7.9000000000000001E-2</v>
      </c>
      <c r="F20" s="1">
        <v>1.409</v>
      </c>
      <c r="G20" s="1">
        <v>2.1000000000000001E-2</v>
      </c>
      <c r="H20" s="1">
        <v>1.6839999999999999</v>
      </c>
      <c r="I20" s="1">
        <v>7.0000000000000007E-2</v>
      </c>
      <c r="J20" s="1"/>
    </row>
    <row r="21" spans="1:10" hidden="1" x14ac:dyDescent="0.3">
      <c r="A21" s="1">
        <v>74</v>
      </c>
      <c r="B21" s="1" t="s">
        <v>17</v>
      </c>
      <c r="C21" s="1">
        <v>2002</v>
      </c>
      <c r="D21" s="1">
        <v>1287.5</v>
      </c>
      <c r="E21" s="1">
        <v>6.6000000000000003E-2</v>
      </c>
      <c r="F21" s="1">
        <v>1.409</v>
      </c>
      <c r="G21" s="1">
        <v>2.3E-2</v>
      </c>
      <c r="H21" s="1">
        <v>1.736</v>
      </c>
      <c r="I21" s="1">
        <v>7.1999999999999995E-2</v>
      </c>
      <c r="J21" s="1"/>
    </row>
    <row r="22" spans="1:10" hidden="1" x14ac:dyDescent="0.3">
      <c r="A22" s="1">
        <v>74</v>
      </c>
      <c r="B22" s="1" t="s">
        <v>17</v>
      </c>
      <c r="C22" s="1">
        <v>2003</v>
      </c>
      <c r="D22" s="1">
        <v>552.51</v>
      </c>
      <c r="E22" s="1">
        <v>5.2999999999999999E-2</v>
      </c>
      <c r="F22" s="1">
        <v>0.97099999999999997</v>
      </c>
      <c r="G22" s="1">
        <v>1.4E-2</v>
      </c>
      <c r="H22" s="1">
        <v>1.2030000000000001</v>
      </c>
      <c r="I22" s="1">
        <v>5.1999999999999998E-2</v>
      </c>
      <c r="J22" s="1"/>
    </row>
    <row r="23" spans="1:10" hidden="1" x14ac:dyDescent="0.3">
      <c r="A23" s="1">
        <v>74</v>
      </c>
      <c r="B23" s="1" t="s">
        <v>17</v>
      </c>
      <c r="C23" s="1">
        <v>2004</v>
      </c>
      <c r="D23" s="1">
        <v>1094</v>
      </c>
      <c r="E23" s="1">
        <v>5.5E-2</v>
      </c>
      <c r="F23" s="1">
        <v>1.1779999999999999</v>
      </c>
      <c r="G23" s="1">
        <v>1.6E-2</v>
      </c>
      <c r="H23" s="1">
        <v>1.4850000000000001</v>
      </c>
      <c r="I23" s="1">
        <v>5.7000000000000002E-2</v>
      </c>
      <c r="J23" s="1"/>
    </row>
    <row r="24" spans="1:10" hidden="1" x14ac:dyDescent="0.3">
      <c r="A24" s="1">
        <v>74</v>
      </c>
      <c r="B24" s="1" t="s">
        <v>17</v>
      </c>
      <c r="C24" s="1">
        <v>2005</v>
      </c>
      <c r="D24" s="1">
        <v>906</v>
      </c>
      <c r="E24" s="1">
        <v>7.6999999999999999E-2</v>
      </c>
      <c r="F24" s="1">
        <v>0.85599999999999998</v>
      </c>
      <c r="G24" s="1">
        <v>1.4E-2</v>
      </c>
      <c r="H24" s="1">
        <v>1.1240000000000001</v>
      </c>
      <c r="I24" s="1">
        <v>5.5E-2</v>
      </c>
      <c r="J24" s="1"/>
    </row>
    <row r="25" spans="1:10" hidden="1" x14ac:dyDescent="0.3">
      <c r="A25" s="1">
        <v>74</v>
      </c>
      <c r="B25" s="1" t="s">
        <v>17</v>
      </c>
      <c r="C25" s="1">
        <v>2006</v>
      </c>
      <c r="D25" s="1">
        <v>1374</v>
      </c>
      <c r="E25" s="1">
        <v>7.4999999999999997E-2</v>
      </c>
      <c r="F25" s="1">
        <v>1.552</v>
      </c>
      <c r="G25" s="1">
        <v>2.5000000000000001E-2</v>
      </c>
      <c r="H25" s="1">
        <v>1.8779999999999999</v>
      </c>
      <c r="I25" s="1">
        <v>8.7999999999999995E-2</v>
      </c>
      <c r="J25" s="1"/>
    </row>
    <row r="26" spans="1:10" hidden="1" x14ac:dyDescent="0.3">
      <c r="A26" s="1">
        <v>74</v>
      </c>
      <c r="B26" s="1" t="s">
        <v>17</v>
      </c>
      <c r="C26" s="1">
        <v>2007</v>
      </c>
      <c r="D26" s="2">
        <v>1020.80327868852</v>
      </c>
      <c r="E26" s="1">
        <v>6.3E-2</v>
      </c>
      <c r="F26" s="1">
        <v>1.117</v>
      </c>
      <c r="G26" s="1">
        <v>0.02</v>
      </c>
      <c r="H26" s="1">
        <v>1.4510000000000001</v>
      </c>
      <c r="I26" s="1">
        <v>6.5000000000000002E-2</v>
      </c>
      <c r="J26" s="1"/>
    </row>
    <row r="27" spans="1:10" hidden="1" x14ac:dyDescent="0.3">
      <c r="A27" s="1">
        <v>74</v>
      </c>
      <c r="B27" s="1" t="s">
        <v>17</v>
      </c>
      <c r="C27" s="1">
        <v>2008</v>
      </c>
      <c r="D27" s="2">
        <v>863.92317397921795</v>
      </c>
      <c r="E27" s="1">
        <v>5.5E-2</v>
      </c>
      <c r="F27" s="1">
        <v>1.0289999999999999</v>
      </c>
      <c r="G27" s="1">
        <v>1.7000000000000001E-2</v>
      </c>
      <c r="H27" s="1">
        <v>1.3069999999999999</v>
      </c>
      <c r="I27" s="1">
        <v>5.8000000000000003E-2</v>
      </c>
      <c r="J27" s="1"/>
    </row>
    <row r="28" spans="1:10" hidden="1" x14ac:dyDescent="0.3">
      <c r="A28" s="1">
        <v>74</v>
      </c>
      <c r="B28" s="1" t="s">
        <v>17</v>
      </c>
      <c r="C28" s="1">
        <v>2009</v>
      </c>
      <c r="D28" s="2">
        <v>750.68618813000001</v>
      </c>
      <c r="E28" s="1">
        <v>5.0999999999999997E-2</v>
      </c>
      <c r="F28" s="1">
        <v>0.91400000000000003</v>
      </c>
      <c r="G28" s="1">
        <v>1.4E-2</v>
      </c>
      <c r="H28" s="1">
        <v>1.121</v>
      </c>
      <c r="I28" s="1">
        <v>4.8000000000000001E-2</v>
      </c>
      <c r="J28" s="1"/>
    </row>
    <row r="29" spans="1:10" hidden="1" x14ac:dyDescent="0.3">
      <c r="A29" s="1">
        <v>74</v>
      </c>
      <c r="B29" s="1" t="s">
        <v>17</v>
      </c>
      <c r="C29" s="1">
        <v>2010</v>
      </c>
      <c r="D29" s="2">
        <v>815.9</v>
      </c>
      <c r="E29" s="1">
        <v>7.8E-2</v>
      </c>
      <c r="F29" s="1">
        <v>0.97199999999999998</v>
      </c>
      <c r="G29" s="1">
        <v>2.5000000000000001E-2</v>
      </c>
      <c r="H29" s="1">
        <v>1.2030000000000001</v>
      </c>
      <c r="I29" s="1">
        <v>6.4000000000000001E-2</v>
      </c>
      <c r="J29" s="1"/>
    </row>
    <row r="30" spans="1:10" hidden="1" x14ac:dyDescent="0.3">
      <c r="A30" s="1">
        <v>74</v>
      </c>
      <c r="B30" s="1" t="s">
        <v>17</v>
      </c>
      <c r="C30" s="1">
        <v>2011</v>
      </c>
      <c r="D30" s="2">
        <v>1021</v>
      </c>
      <c r="E30" s="1">
        <v>7.6999999999999999E-2</v>
      </c>
      <c r="F30" s="1">
        <v>1.169</v>
      </c>
      <c r="G30" s="1">
        <v>2.1999999999999999E-2</v>
      </c>
      <c r="H30" s="1">
        <v>1.454</v>
      </c>
      <c r="I30" s="1">
        <v>8.8999999999999996E-2</v>
      </c>
      <c r="J30" s="1"/>
    </row>
    <row r="31" spans="1:10" hidden="1" x14ac:dyDescent="0.3">
      <c r="A31" s="1">
        <v>74</v>
      </c>
      <c r="B31" s="1" t="s">
        <v>17</v>
      </c>
      <c r="C31" s="1">
        <v>2012</v>
      </c>
      <c r="D31" s="2">
        <v>951.55068493150702</v>
      </c>
      <c r="E31" s="1">
        <v>7.3999999999999996E-2</v>
      </c>
      <c r="F31" s="1">
        <v>0.99099999999999999</v>
      </c>
      <c r="G31" s="1">
        <v>1.7000000000000001E-2</v>
      </c>
      <c r="H31" s="1">
        <v>1.2230000000000001</v>
      </c>
      <c r="I31" s="1">
        <v>6.5000000000000002E-2</v>
      </c>
      <c r="J31" s="1"/>
    </row>
    <row r="32" spans="1:10" hidden="1" x14ac:dyDescent="0.3">
      <c r="A32" s="1">
        <v>74</v>
      </c>
      <c r="B32" s="1" t="s">
        <v>17</v>
      </c>
      <c r="C32" s="1">
        <v>2013</v>
      </c>
      <c r="D32" s="2">
        <v>791</v>
      </c>
      <c r="E32" s="1">
        <v>0.04</v>
      </c>
      <c r="F32" s="1">
        <v>0.7</v>
      </c>
      <c r="G32" s="1">
        <v>1.2999999999999999E-2</v>
      </c>
      <c r="H32" s="1">
        <v>1.115</v>
      </c>
      <c r="I32" s="1">
        <v>4.5999999999999999E-2</v>
      </c>
      <c r="J32" s="1">
        <v>4.7300000000000004</v>
      </c>
    </row>
    <row r="33" spans="1:10" hidden="1" x14ac:dyDescent="0.3">
      <c r="A33" s="1">
        <v>74</v>
      </c>
      <c r="B33" s="1" t="s">
        <v>17</v>
      </c>
      <c r="C33" s="1">
        <v>2014</v>
      </c>
      <c r="D33" s="2">
        <v>1050.41095890411</v>
      </c>
      <c r="E33" s="1">
        <v>5.5E-2</v>
      </c>
      <c r="F33" s="1">
        <v>1.1779999999999999</v>
      </c>
      <c r="G33" s="1">
        <v>2.4E-2</v>
      </c>
      <c r="H33" s="1">
        <v>1.4510000000000001</v>
      </c>
      <c r="I33" s="1">
        <v>6.7000000000000004E-2</v>
      </c>
      <c r="J33" s="1"/>
    </row>
    <row r="34" spans="1:10" hidden="1" x14ac:dyDescent="0.3">
      <c r="A34" s="1">
        <v>74</v>
      </c>
      <c r="B34" s="1" t="s">
        <v>17</v>
      </c>
      <c r="C34" s="1">
        <v>2015</v>
      </c>
      <c r="D34" s="1">
        <v>17528</v>
      </c>
      <c r="E34" s="1">
        <v>7.3999999999999996E-2</v>
      </c>
      <c r="F34" s="1">
        <v>1.2490000000000001</v>
      </c>
      <c r="G34" s="1">
        <v>2.4E-2</v>
      </c>
      <c r="H34" s="1">
        <v>1.5669999999999999</v>
      </c>
      <c r="I34" s="1">
        <v>6.6000000000000003E-2</v>
      </c>
      <c r="J34" s="1"/>
    </row>
    <row r="35" spans="1:10" hidden="1" x14ac:dyDescent="0.3">
      <c r="A35" s="1">
        <v>77</v>
      </c>
      <c r="B35" s="1" t="s">
        <v>18</v>
      </c>
      <c r="C35" s="1">
        <v>1989</v>
      </c>
      <c r="D35" s="1"/>
      <c r="E35" s="1"/>
      <c r="F35" s="1"/>
      <c r="G35" s="1"/>
      <c r="H35" s="1"/>
      <c r="I35" s="1"/>
      <c r="J35" s="1"/>
    </row>
    <row r="36" spans="1:10" hidden="1" x14ac:dyDescent="0.3">
      <c r="A36" s="1">
        <v>77</v>
      </c>
      <c r="B36" s="1" t="s">
        <v>18</v>
      </c>
      <c r="C36" s="1">
        <v>1990</v>
      </c>
      <c r="D36" s="1">
        <v>13797</v>
      </c>
      <c r="E36" s="1">
        <v>0.77300000000000002</v>
      </c>
      <c r="F36" s="1">
        <v>23.788</v>
      </c>
      <c r="G36" s="1">
        <v>0.504</v>
      </c>
      <c r="H36" s="1">
        <v>28.867000000000001</v>
      </c>
      <c r="I36" s="1">
        <v>1.0129999999999999</v>
      </c>
      <c r="J36" s="1"/>
    </row>
    <row r="37" spans="1:10" hidden="1" x14ac:dyDescent="0.3">
      <c r="A37" s="1">
        <v>77</v>
      </c>
      <c r="B37" s="1" t="s">
        <v>18</v>
      </c>
      <c r="C37" s="1">
        <v>1991</v>
      </c>
      <c r="D37" s="1">
        <v>12405</v>
      </c>
      <c r="E37" s="1">
        <v>0.75900000000000001</v>
      </c>
      <c r="F37" s="1">
        <v>19.911000000000001</v>
      </c>
      <c r="G37" s="1">
        <v>0.39500000000000002</v>
      </c>
      <c r="H37" s="1">
        <v>24.716000000000001</v>
      </c>
      <c r="I37" s="1">
        <v>0.85299999999999998</v>
      </c>
      <c r="J37" s="1"/>
    </row>
    <row r="38" spans="1:10" hidden="1" x14ac:dyDescent="0.3">
      <c r="A38" s="1">
        <v>77</v>
      </c>
      <c r="B38" s="1" t="s">
        <v>18</v>
      </c>
      <c r="C38" s="1">
        <v>1992</v>
      </c>
      <c r="D38" s="1">
        <v>12014</v>
      </c>
      <c r="E38" s="1">
        <v>0.53800000000000003</v>
      </c>
      <c r="F38" s="1">
        <v>22.257999999999999</v>
      </c>
      <c r="G38" s="1">
        <v>0.32200000000000001</v>
      </c>
      <c r="H38" s="1">
        <v>26.384</v>
      </c>
      <c r="I38" s="1">
        <v>0.78400000000000003</v>
      </c>
      <c r="J38" s="1"/>
    </row>
    <row r="39" spans="1:10" hidden="1" x14ac:dyDescent="0.3">
      <c r="A39" s="1">
        <v>77</v>
      </c>
      <c r="B39" s="1" t="s">
        <v>18</v>
      </c>
      <c r="C39" s="1">
        <v>1993</v>
      </c>
      <c r="D39" s="1">
        <v>12489</v>
      </c>
      <c r="E39" s="1">
        <v>0.501</v>
      </c>
      <c r="F39" s="1">
        <v>22.007999999999999</v>
      </c>
      <c r="G39" s="1">
        <v>0.315</v>
      </c>
      <c r="H39" s="1">
        <v>25.399000000000001</v>
      </c>
      <c r="I39" s="1">
        <v>0.70099999999999996</v>
      </c>
      <c r="J39" s="1"/>
    </row>
    <row r="40" spans="1:10" hidden="1" x14ac:dyDescent="0.3">
      <c r="A40" s="1">
        <v>77</v>
      </c>
      <c r="B40" s="1" t="s">
        <v>18</v>
      </c>
      <c r="C40" s="1">
        <v>1994</v>
      </c>
      <c r="D40" s="1">
        <v>18385</v>
      </c>
      <c r="E40" s="1">
        <v>0.94899999999999995</v>
      </c>
      <c r="F40" s="1">
        <v>30.326000000000001</v>
      </c>
      <c r="G40" s="1">
        <v>0.44800000000000001</v>
      </c>
      <c r="H40" s="1">
        <v>37.817999999999998</v>
      </c>
      <c r="I40" s="1">
        <v>1.103</v>
      </c>
      <c r="J40" s="1"/>
    </row>
    <row r="41" spans="1:10" hidden="1" x14ac:dyDescent="0.3">
      <c r="A41" s="1">
        <v>77</v>
      </c>
      <c r="B41" s="1" t="s">
        <v>18</v>
      </c>
      <c r="C41" s="1">
        <v>1995</v>
      </c>
      <c r="D41" s="1">
        <v>15153</v>
      </c>
      <c r="E41" s="1">
        <v>0.67400000000000004</v>
      </c>
      <c r="F41" s="1">
        <v>22.629000000000001</v>
      </c>
      <c r="G41" s="1">
        <v>0.29499999999999998</v>
      </c>
      <c r="H41" s="1">
        <v>28.248999999999999</v>
      </c>
      <c r="I41" s="1">
        <v>0.80400000000000005</v>
      </c>
      <c r="J41" s="1"/>
    </row>
    <row r="42" spans="1:10" hidden="1" x14ac:dyDescent="0.3">
      <c r="A42" s="1">
        <v>77</v>
      </c>
      <c r="B42" s="1" t="s">
        <v>18</v>
      </c>
      <c r="C42" s="1">
        <v>1996</v>
      </c>
      <c r="D42" s="1">
        <v>9463</v>
      </c>
      <c r="E42" s="1">
        <v>0.59099999999999997</v>
      </c>
      <c r="F42" s="1">
        <v>12.361000000000001</v>
      </c>
      <c r="G42" s="1">
        <v>0.20599999999999999</v>
      </c>
      <c r="H42" s="1">
        <v>15.452999999999999</v>
      </c>
      <c r="I42" s="1">
        <v>0.504</v>
      </c>
      <c r="J42" s="1"/>
    </row>
    <row r="43" spans="1:10" hidden="1" x14ac:dyDescent="0.3">
      <c r="A43" s="1">
        <v>77</v>
      </c>
      <c r="B43" s="1" t="s">
        <v>18</v>
      </c>
      <c r="C43" s="1">
        <v>1997</v>
      </c>
      <c r="D43" s="2">
        <v>9890.41</v>
      </c>
      <c r="E43" s="1">
        <v>0.497</v>
      </c>
      <c r="F43" s="1">
        <v>12.837</v>
      </c>
      <c r="G43" s="1">
        <v>0.20300000000000001</v>
      </c>
      <c r="H43" s="1">
        <v>16.097000000000001</v>
      </c>
      <c r="I43" s="1">
        <v>0.504</v>
      </c>
      <c r="J43" s="1"/>
    </row>
    <row r="44" spans="1:10" hidden="1" x14ac:dyDescent="0.3">
      <c r="A44" s="1">
        <v>77</v>
      </c>
      <c r="B44" s="1" t="s">
        <v>18</v>
      </c>
      <c r="C44" s="1">
        <v>1998</v>
      </c>
      <c r="D44" s="2">
        <v>14772.8</v>
      </c>
      <c r="E44" s="1">
        <v>0.55900000000000005</v>
      </c>
      <c r="F44" s="1">
        <v>21.29</v>
      </c>
      <c r="G44" s="1">
        <v>0.33100000000000002</v>
      </c>
      <c r="H44" s="1">
        <v>25.936</v>
      </c>
      <c r="I44" s="1">
        <v>0.75900000000000001</v>
      </c>
      <c r="J44" s="1"/>
    </row>
    <row r="45" spans="1:10" hidden="1" x14ac:dyDescent="0.3">
      <c r="A45" s="1">
        <v>77</v>
      </c>
      <c r="B45" s="1" t="s">
        <v>18</v>
      </c>
      <c r="C45" s="1">
        <v>1999</v>
      </c>
      <c r="D45" s="1">
        <v>17986</v>
      </c>
      <c r="E45" s="1">
        <v>0.84099999999999997</v>
      </c>
      <c r="F45" s="1">
        <v>24.657</v>
      </c>
      <c r="G45" s="1">
        <v>0.39600000000000002</v>
      </c>
      <c r="H45" s="1">
        <v>30.946999999999999</v>
      </c>
      <c r="I45" s="1">
        <v>0.90700000000000003</v>
      </c>
      <c r="J45" s="1"/>
    </row>
    <row r="46" spans="1:10" hidden="1" x14ac:dyDescent="0.3">
      <c r="A46" s="1">
        <v>77</v>
      </c>
      <c r="B46" s="1" t="s">
        <v>18</v>
      </c>
      <c r="C46" s="1">
        <v>2000</v>
      </c>
      <c r="D46" s="1">
        <v>17251</v>
      </c>
      <c r="E46" s="1">
        <v>0.88300000000000001</v>
      </c>
      <c r="F46" s="1">
        <v>24.628</v>
      </c>
      <c r="G46" s="1">
        <v>0.41699999999999998</v>
      </c>
      <c r="H46" s="1">
        <v>30.292000000000002</v>
      </c>
      <c r="I46" s="1">
        <v>0.94</v>
      </c>
      <c r="J46" s="1"/>
    </row>
    <row r="47" spans="1:10" hidden="1" x14ac:dyDescent="0.3">
      <c r="A47" s="1">
        <v>77</v>
      </c>
      <c r="B47" s="1" t="s">
        <v>18</v>
      </c>
      <c r="C47" s="1">
        <v>2001</v>
      </c>
      <c r="D47" s="2">
        <v>15041.1</v>
      </c>
      <c r="E47" s="1">
        <v>0.80100000000000005</v>
      </c>
      <c r="F47" s="1">
        <v>19.649999999999999</v>
      </c>
      <c r="G47" s="1">
        <v>0.30499999999999999</v>
      </c>
      <c r="H47" s="1">
        <v>23.879000000000001</v>
      </c>
      <c r="I47" s="1">
        <v>0.76500000000000001</v>
      </c>
      <c r="J47" s="1"/>
    </row>
    <row r="48" spans="1:10" hidden="1" x14ac:dyDescent="0.3">
      <c r="A48" s="1">
        <v>77</v>
      </c>
      <c r="B48" s="1" t="s">
        <v>18</v>
      </c>
      <c r="C48" s="1">
        <v>2002</v>
      </c>
      <c r="D48" s="2">
        <v>18379.400000000001</v>
      </c>
      <c r="E48" s="1">
        <v>0.90500000000000003</v>
      </c>
      <c r="F48" s="1">
        <v>23.709</v>
      </c>
      <c r="G48" s="1">
        <v>0.371</v>
      </c>
      <c r="H48" s="1">
        <v>29.818999999999999</v>
      </c>
      <c r="I48" s="1">
        <v>0.90300000000000002</v>
      </c>
      <c r="J48" s="1"/>
    </row>
    <row r="49" spans="1:10" hidden="1" x14ac:dyDescent="0.3">
      <c r="A49" s="1">
        <v>77</v>
      </c>
      <c r="B49" s="1" t="s">
        <v>18</v>
      </c>
      <c r="C49" s="1">
        <v>2003</v>
      </c>
      <c r="D49" s="2">
        <v>12492.58</v>
      </c>
      <c r="E49" s="1">
        <v>0.64800000000000002</v>
      </c>
      <c r="F49" s="1">
        <v>14.744999999999999</v>
      </c>
      <c r="G49" s="1">
        <v>0.22600000000000001</v>
      </c>
      <c r="H49" s="1">
        <v>17.994</v>
      </c>
      <c r="I49" s="1">
        <v>0.56699999999999995</v>
      </c>
      <c r="J49" s="1"/>
    </row>
    <row r="50" spans="1:10" hidden="1" x14ac:dyDescent="0.3">
      <c r="A50" s="1">
        <v>77</v>
      </c>
      <c r="B50" s="1" t="s">
        <v>18</v>
      </c>
      <c r="C50" s="1">
        <v>2004</v>
      </c>
      <c r="D50" s="1">
        <v>14973</v>
      </c>
      <c r="E50" s="1">
        <v>0.60399999999999998</v>
      </c>
      <c r="F50" s="1">
        <v>18.698</v>
      </c>
      <c r="G50" s="1">
        <v>0.28699999999999998</v>
      </c>
      <c r="H50" s="1">
        <v>23.048999999999999</v>
      </c>
      <c r="I50" s="1">
        <v>0.70799999999999996</v>
      </c>
      <c r="J50" s="1"/>
    </row>
    <row r="51" spans="1:10" hidden="1" x14ac:dyDescent="0.3">
      <c r="A51" s="1">
        <v>77</v>
      </c>
      <c r="B51" s="1" t="s">
        <v>18</v>
      </c>
      <c r="C51" s="1">
        <v>2005</v>
      </c>
      <c r="D51" s="1">
        <v>13151</v>
      </c>
      <c r="E51" s="1">
        <v>0.49</v>
      </c>
      <c r="F51" s="1">
        <v>15.035</v>
      </c>
      <c r="G51" s="1">
        <v>0.22800000000000001</v>
      </c>
      <c r="H51" s="1">
        <v>18.498000000000001</v>
      </c>
      <c r="I51" s="1">
        <v>0.57299999999999995</v>
      </c>
      <c r="J51" s="1"/>
    </row>
    <row r="52" spans="1:10" hidden="1" x14ac:dyDescent="0.3">
      <c r="A52" s="1">
        <v>77</v>
      </c>
      <c r="B52" s="1" t="s">
        <v>18</v>
      </c>
      <c r="C52" s="1">
        <v>2006</v>
      </c>
      <c r="D52" s="1">
        <v>15410</v>
      </c>
      <c r="E52" s="1">
        <v>0.71799999999999997</v>
      </c>
      <c r="F52" s="1">
        <v>18.911999999999999</v>
      </c>
      <c r="G52" s="1">
        <v>0.318</v>
      </c>
      <c r="H52" s="1">
        <v>23.169</v>
      </c>
      <c r="I52" s="1">
        <v>0.78</v>
      </c>
      <c r="J52" s="1"/>
    </row>
    <row r="53" spans="1:10" hidden="1" x14ac:dyDescent="0.3">
      <c r="A53" s="1">
        <v>77</v>
      </c>
      <c r="B53" s="1" t="s">
        <v>18</v>
      </c>
      <c r="C53" s="1">
        <v>2007</v>
      </c>
      <c r="D53" s="2">
        <v>16367.7568306011</v>
      </c>
      <c r="E53" s="1">
        <v>0.70299999999999996</v>
      </c>
      <c r="F53" s="1">
        <v>20.826000000000001</v>
      </c>
      <c r="G53" s="1">
        <v>0.36899999999999999</v>
      </c>
      <c r="H53" s="1">
        <v>26.286999999999999</v>
      </c>
      <c r="I53" s="1">
        <v>0.83499999999999996</v>
      </c>
      <c r="J53" s="1"/>
    </row>
    <row r="54" spans="1:10" hidden="1" x14ac:dyDescent="0.3">
      <c r="A54" s="1">
        <v>77</v>
      </c>
      <c r="B54" s="1" t="s">
        <v>18</v>
      </c>
      <c r="C54" s="1">
        <v>2008</v>
      </c>
      <c r="D54" s="2">
        <v>14017.065625876499</v>
      </c>
      <c r="E54" s="1">
        <v>0.55800000000000005</v>
      </c>
      <c r="F54" s="1">
        <v>18.3</v>
      </c>
      <c r="G54" s="1">
        <v>0.25800000000000001</v>
      </c>
      <c r="H54" s="1">
        <v>22.815999999999999</v>
      </c>
      <c r="I54" s="1">
        <v>0.71199999999999997</v>
      </c>
      <c r="J54" s="1"/>
    </row>
    <row r="55" spans="1:10" hidden="1" x14ac:dyDescent="0.3">
      <c r="A55" s="1">
        <v>77</v>
      </c>
      <c r="B55" s="1" t="s">
        <v>18</v>
      </c>
      <c r="C55" s="1">
        <v>2009</v>
      </c>
      <c r="D55" s="2">
        <v>11439.766766000001</v>
      </c>
      <c r="E55" s="1">
        <v>0.47799999999999998</v>
      </c>
      <c r="F55" s="1">
        <v>14.555</v>
      </c>
      <c r="G55" s="1">
        <v>0.20499999999999999</v>
      </c>
      <c r="H55" s="1">
        <v>17.585999999999999</v>
      </c>
      <c r="I55" s="1">
        <v>0.57899999999999996</v>
      </c>
      <c r="J55" s="1"/>
    </row>
    <row r="56" spans="1:10" hidden="1" x14ac:dyDescent="0.3">
      <c r="A56" s="1">
        <v>77</v>
      </c>
      <c r="B56" s="1" t="s">
        <v>18</v>
      </c>
      <c r="C56" s="1">
        <v>2010</v>
      </c>
      <c r="D56" s="2">
        <v>12194.2</v>
      </c>
      <c r="E56" s="1">
        <v>0.68700000000000006</v>
      </c>
      <c r="F56" s="1">
        <v>15.420999999999999</v>
      </c>
      <c r="G56" s="1">
        <v>0.25</v>
      </c>
      <c r="H56" s="1">
        <v>18.626000000000001</v>
      </c>
      <c r="I56" s="1">
        <v>0.65700000000000003</v>
      </c>
      <c r="J56" s="1"/>
    </row>
    <row r="57" spans="1:10" hidden="1" x14ac:dyDescent="0.3">
      <c r="A57" s="1">
        <v>77</v>
      </c>
      <c r="B57" s="1" t="s">
        <v>18</v>
      </c>
      <c r="C57" s="1">
        <v>2011</v>
      </c>
      <c r="D57" s="1">
        <v>13812</v>
      </c>
      <c r="E57" s="1">
        <v>0.73</v>
      </c>
      <c r="F57" s="1">
        <v>16.015999999999998</v>
      </c>
      <c r="G57" s="1">
        <v>0.27900000000000003</v>
      </c>
      <c r="H57" s="1">
        <v>19.707000000000001</v>
      </c>
      <c r="I57" s="1">
        <v>0.68100000000000005</v>
      </c>
      <c r="J57" s="1"/>
    </row>
    <row r="58" spans="1:10" hidden="1" x14ac:dyDescent="0.3">
      <c r="A58" s="1">
        <v>77</v>
      </c>
      <c r="B58" s="1" t="s">
        <v>18</v>
      </c>
      <c r="C58" s="1">
        <v>2012</v>
      </c>
      <c r="D58" s="2">
        <v>14129.147945205499</v>
      </c>
      <c r="E58" s="1">
        <v>0.58799999999999997</v>
      </c>
      <c r="F58" s="1">
        <v>16.672000000000001</v>
      </c>
      <c r="G58" s="1">
        <v>0.27800000000000002</v>
      </c>
      <c r="H58" s="1">
        <v>19.873000000000001</v>
      </c>
      <c r="I58" s="1">
        <v>0.69799999999999995</v>
      </c>
      <c r="J58" s="1"/>
    </row>
    <row r="59" spans="1:10" hidden="1" x14ac:dyDescent="0.3">
      <c r="A59" s="1">
        <v>77</v>
      </c>
      <c r="B59" s="1" t="s">
        <v>18</v>
      </c>
      <c r="C59" s="1">
        <v>2013</v>
      </c>
      <c r="D59" s="1">
        <v>12115</v>
      </c>
      <c r="E59" s="1">
        <v>0.16</v>
      </c>
      <c r="F59" s="1">
        <v>4.6100000000000003</v>
      </c>
      <c r="G59" s="1">
        <v>7.1999999999999995E-2</v>
      </c>
      <c r="H59" s="1">
        <v>17.920000000000002</v>
      </c>
      <c r="I59" s="1">
        <v>0.58199999999999996</v>
      </c>
      <c r="J59" s="1">
        <v>15.9</v>
      </c>
    </row>
    <row r="60" spans="1:10" hidden="1" x14ac:dyDescent="0.3">
      <c r="A60" s="1">
        <v>77</v>
      </c>
      <c r="B60" s="1" t="s">
        <v>18</v>
      </c>
      <c r="C60" s="1">
        <v>2014</v>
      </c>
      <c r="D60" s="2">
        <v>14316.438356164401</v>
      </c>
      <c r="E60" s="1">
        <v>0.52700000000000002</v>
      </c>
      <c r="F60" s="1">
        <v>18.920000000000002</v>
      </c>
      <c r="G60" s="1">
        <v>0.33600000000000002</v>
      </c>
      <c r="H60" s="1">
        <v>22.73</v>
      </c>
      <c r="I60" s="1">
        <v>0.73899999999999999</v>
      </c>
      <c r="J60" s="1"/>
    </row>
    <row r="61" spans="1:10" hidden="1" x14ac:dyDescent="0.3">
      <c r="A61" s="1">
        <v>77</v>
      </c>
      <c r="B61" s="1" t="s">
        <v>18</v>
      </c>
      <c r="C61" s="1">
        <v>2015</v>
      </c>
      <c r="D61" s="1">
        <v>1206</v>
      </c>
      <c r="E61" s="1">
        <v>0.61699999999999999</v>
      </c>
      <c r="F61" s="1">
        <v>22.044</v>
      </c>
      <c r="G61" s="1">
        <v>0.375</v>
      </c>
      <c r="H61" s="1">
        <v>26.885000000000002</v>
      </c>
      <c r="I61" s="1">
        <v>0.86699999999999999</v>
      </c>
      <c r="J61" s="1"/>
    </row>
    <row r="62" spans="1:10" hidden="1" x14ac:dyDescent="0.3">
      <c r="A62" s="1">
        <v>80</v>
      </c>
      <c r="B62" s="1" t="s">
        <v>19</v>
      </c>
      <c r="C62" s="1">
        <v>1989</v>
      </c>
      <c r="D62" s="1"/>
      <c r="E62" s="1"/>
      <c r="F62" s="1"/>
      <c r="G62" s="1"/>
      <c r="H62" s="1"/>
      <c r="I62" s="1"/>
      <c r="J62" s="1"/>
    </row>
    <row r="63" spans="1:10" hidden="1" x14ac:dyDescent="0.3">
      <c r="A63" s="1">
        <v>80</v>
      </c>
      <c r="B63" s="1" t="s">
        <v>19</v>
      </c>
      <c r="C63" s="1">
        <v>1990</v>
      </c>
      <c r="D63" s="1">
        <v>13448</v>
      </c>
      <c r="E63" s="1">
        <v>0.77100000000000002</v>
      </c>
      <c r="F63" s="1">
        <v>20.853000000000002</v>
      </c>
      <c r="G63" s="1">
        <v>0.19500000000000001</v>
      </c>
      <c r="H63" s="1">
        <v>24.242999999999999</v>
      </c>
      <c r="I63" s="1">
        <v>0.76300000000000001</v>
      </c>
      <c r="J63" s="1"/>
    </row>
    <row r="64" spans="1:10" hidden="1" x14ac:dyDescent="0.3">
      <c r="A64" s="1">
        <v>80</v>
      </c>
      <c r="B64" s="1" t="s">
        <v>19</v>
      </c>
      <c r="C64" s="1">
        <v>1991</v>
      </c>
      <c r="D64" s="1">
        <v>11616</v>
      </c>
      <c r="E64" s="1">
        <v>0.73799999999999999</v>
      </c>
      <c r="F64" s="1">
        <v>16.821000000000002</v>
      </c>
      <c r="G64" s="1">
        <v>0.16900000000000001</v>
      </c>
      <c r="H64" s="1">
        <v>20.145</v>
      </c>
      <c r="I64" s="1">
        <v>0.65500000000000003</v>
      </c>
      <c r="J64" s="1"/>
    </row>
    <row r="65" spans="1:10" hidden="1" x14ac:dyDescent="0.3">
      <c r="A65" s="1">
        <v>80</v>
      </c>
      <c r="B65" s="1" t="s">
        <v>19</v>
      </c>
      <c r="C65" s="1">
        <v>1992</v>
      </c>
      <c r="D65" s="1">
        <v>12324</v>
      </c>
      <c r="E65" s="1">
        <v>0.63800000000000001</v>
      </c>
      <c r="F65" s="1">
        <v>21.742999999999999</v>
      </c>
      <c r="G65" s="1">
        <v>0.224</v>
      </c>
      <c r="H65" s="1">
        <v>24.966000000000001</v>
      </c>
      <c r="I65" s="1">
        <v>0.68600000000000005</v>
      </c>
      <c r="J65" s="1"/>
    </row>
    <row r="66" spans="1:10" hidden="1" x14ac:dyDescent="0.3">
      <c r="A66" s="1">
        <v>80</v>
      </c>
      <c r="B66" s="1" t="s">
        <v>19</v>
      </c>
      <c r="C66" s="1">
        <v>1993</v>
      </c>
      <c r="D66" s="1">
        <v>12615</v>
      </c>
      <c r="E66" s="1">
        <v>0.878</v>
      </c>
      <c r="F66" s="1">
        <v>18.978000000000002</v>
      </c>
      <c r="G66" s="1">
        <v>0.17399999999999999</v>
      </c>
      <c r="H66" s="1">
        <v>22.283000000000001</v>
      </c>
      <c r="I66" s="1">
        <v>0.64800000000000002</v>
      </c>
      <c r="J66" s="1"/>
    </row>
    <row r="67" spans="1:10" hidden="1" x14ac:dyDescent="0.3">
      <c r="A67" s="1">
        <v>80</v>
      </c>
      <c r="B67" s="1" t="s">
        <v>19</v>
      </c>
      <c r="C67" s="1">
        <v>1994</v>
      </c>
      <c r="D67" s="1">
        <v>16936</v>
      </c>
      <c r="E67" s="1">
        <v>1.4239999999999999</v>
      </c>
      <c r="F67" s="1">
        <v>24.349</v>
      </c>
      <c r="G67" s="1">
        <v>0.25800000000000001</v>
      </c>
      <c r="H67" s="1">
        <v>29.388000000000002</v>
      </c>
      <c r="I67" s="1">
        <v>0.872</v>
      </c>
      <c r="J67" s="1"/>
    </row>
    <row r="68" spans="1:10" hidden="1" x14ac:dyDescent="0.3">
      <c r="A68" s="1">
        <v>80</v>
      </c>
      <c r="B68" s="1" t="s">
        <v>19</v>
      </c>
      <c r="C68" s="1">
        <v>1995</v>
      </c>
      <c r="D68" s="1">
        <v>14673</v>
      </c>
      <c r="E68" s="1">
        <v>0.86</v>
      </c>
      <c r="F68" s="1">
        <v>18.056999999999999</v>
      </c>
      <c r="G68" s="1">
        <v>0.19500000000000001</v>
      </c>
      <c r="H68" s="1">
        <v>22.311</v>
      </c>
      <c r="I68" s="1">
        <v>0.63700000000000001</v>
      </c>
      <c r="J68" s="1"/>
    </row>
    <row r="69" spans="1:10" hidden="1" x14ac:dyDescent="0.3">
      <c r="A69" s="1">
        <v>80</v>
      </c>
      <c r="B69" s="1" t="s">
        <v>19</v>
      </c>
      <c r="C69" s="1">
        <v>1996</v>
      </c>
      <c r="D69" s="1">
        <v>7773</v>
      </c>
      <c r="E69" s="1">
        <v>0.61299999999999999</v>
      </c>
      <c r="F69" s="1">
        <v>9.5440000000000005</v>
      </c>
      <c r="G69" s="1">
        <v>9.5000000000000001E-2</v>
      </c>
      <c r="H69" s="1">
        <v>11.724</v>
      </c>
      <c r="I69" s="1">
        <v>0.36399999999999999</v>
      </c>
      <c r="J69" s="1"/>
    </row>
    <row r="70" spans="1:10" hidden="1" x14ac:dyDescent="0.3">
      <c r="A70" s="1">
        <v>80</v>
      </c>
      <c r="B70" s="1" t="s">
        <v>19</v>
      </c>
      <c r="C70" s="1">
        <v>1997</v>
      </c>
      <c r="D70" s="2">
        <v>8493.15</v>
      </c>
      <c r="E70" s="1">
        <v>0.45400000000000001</v>
      </c>
      <c r="F70" s="1">
        <v>10.157999999999999</v>
      </c>
      <c r="G70" s="1">
        <v>8.4000000000000005E-2</v>
      </c>
      <c r="H70" s="1">
        <v>12.337</v>
      </c>
      <c r="I70" s="1">
        <v>0.35899999999999999</v>
      </c>
      <c r="J70" s="1"/>
    </row>
    <row r="71" spans="1:10" hidden="1" x14ac:dyDescent="0.3">
      <c r="A71" s="1">
        <v>80</v>
      </c>
      <c r="B71" s="1" t="s">
        <v>19</v>
      </c>
      <c r="C71" s="1">
        <v>1998</v>
      </c>
      <c r="D71" s="2">
        <v>13784.1</v>
      </c>
      <c r="E71" s="1">
        <v>0.63300000000000001</v>
      </c>
      <c r="F71" s="1">
        <v>18.282</v>
      </c>
      <c r="G71" s="1">
        <v>0.16800000000000001</v>
      </c>
      <c r="H71" s="1">
        <v>21.318000000000001</v>
      </c>
      <c r="I71" s="1">
        <v>0.61899999999999999</v>
      </c>
      <c r="J71" s="1"/>
    </row>
    <row r="72" spans="1:10" hidden="1" x14ac:dyDescent="0.3">
      <c r="A72" s="1">
        <v>80</v>
      </c>
      <c r="B72" s="1" t="s">
        <v>19</v>
      </c>
      <c r="C72" s="1">
        <v>1999</v>
      </c>
      <c r="D72" s="2">
        <v>16591</v>
      </c>
      <c r="E72" s="1">
        <v>0.84699999999999998</v>
      </c>
      <c r="F72" s="1">
        <v>19.593</v>
      </c>
      <c r="G72" s="1">
        <v>0.17599999999999999</v>
      </c>
      <c r="H72" s="1">
        <v>24.178999999999998</v>
      </c>
      <c r="I72" s="1">
        <v>0.745</v>
      </c>
      <c r="J72" s="1"/>
    </row>
    <row r="73" spans="1:10" hidden="1" x14ac:dyDescent="0.3">
      <c r="A73" s="1">
        <v>80</v>
      </c>
      <c r="B73" s="1" t="s">
        <v>19</v>
      </c>
      <c r="C73" s="1">
        <v>2000</v>
      </c>
      <c r="D73" s="2">
        <v>15540</v>
      </c>
      <c r="E73" s="1">
        <v>0.77</v>
      </c>
      <c r="F73" s="1">
        <v>18.094999999999999</v>
      </c>
      <c r="G73" s="1">
        <v>0.21</v>
      </c>
      <c r="H73" s="1">
        <v>22.009</v>
      </c>
      <c r="I73" s="1">
        <v>0.67100000000000004</v>
      </c>
      <c r="J73" s="1"/>
    </row>
    <row r="74" spans="1:10" hidden="1" x14ac:dyDescent="0.3">
      <c r="A74" s="1">
        <v>80</v>
      </c>
      <c r="B74" s="1" t="s">
        <v>19</v>
      </c>
      <c r="C74" s="1">
        <v>2001</v>
      </c>
      <c r="D74" s="2">
        <v>13293.15</v>
      </c>
      <c r="E74" s="1">
        <v>0.624</v>
      </c>
      <c r="F74" s="1">
        <v>13.845000000000001</v>
      </c>
      <c r="G74" s="1">
        <v>0.15</v>
      </c>
      <c r="H74" s="1">
        <v>17.155999999999999</v>
      </c>
      <c r="I74" s="1">
        <v>0.58899999999999997</v>
      </c>
      <c r="J74" s="1"/>
    </row>
    <row r="75" spans="1:10" hidden="1" x14ac:dyDescent="0.3">
      <c r="A75" s="1">
        <v>80</v>
      </c>
      <c r="B75" s="1" t="s">
        <v>19</v>
      </c>
      <c r="C75" s="1">
        <v>2002</v>
      </c>
      <c r="D75" s="2">
        <v>15717.9</v>
      </c>
      <c r="E75" s="1">
        <v>0.65200000000000002</v>
      </c>
      <c r="F75" s="1">
        <v>16.411999999999999</v>
      </c>
      <c r="G75" s="1">
        <v>0.182</v>
      </c>
      <c r="H75" s="1">
        <v>20.347000000000001</v>
      </c>
      <c r="I75" s="1">
        <v>0.64300000000000002</v>
      </c>
      <c r="J75" s="1"/>
    </row>
    <row r="76" spans="1:10" hidden="1" x14ac:dyDescent="0.3">
      <c r="A76" s="1">
        <v>80</v>
      </c>
      <c r="B76" s="1" t="s">
        <v>19</v>
      </c>
      <c r="C76" s="1">
        <v>2003</v>
      </c>
      <c r="D76" s="2">
        <v>9591.26</v>
      </c>
      <c r="E76" s="1">
        <v>0.45100000000000001</v>
      </c>
      <c r="F76" s="1">
        <v>8.9120000000000008</v>
      </c>
      <c r="G76" s="1">
        <v>8.7999999999999995E-2</v>
      </c>
      <c r="H76" s="1">
        <v>10.765000000000001</v>
      </c>
      <c r="I76" s="1">
        <v>0.371</v>
      </c>
      <c r="J76" s="1"/>
    </row>
    <row r="77" spans="1:10" hidden="1" x14ac:dyDescent="0.3">
      <c r="A77" s="1">
        <v>80</v>
      </c>
      <c r="B77" s="1" t="s">
        <v>19</v>
      </c>
      <c r="C77" s="1">
        <v>2004</v>
      </c>
      <c r="D77" s="1">
        <v>14142</v>
      </c>
      <c r="E77" s="1">
        <v>0.624</v>
      </c>
      <c r="F77" s="1">
        <v>15.183</v>
      </c>
      <c r="G77" s="1">
        <v>0.14099999999999999</v>
      </c>
      <c r="H77" s="1">
        <v>18.425999999999998</v>
      </c>
      <c r="I77" s="1">
        <v>0.59699999999999998</v>
      </c>
      <c r="J77" s="1"/>
    </row>
    <row r="78" spans="1:10" hidden="1" x14ac:dyDescent="0.3">
      <c r="A78" s="1">
        <v>80</v>
      </c>
      <c r="B78" s="1" t="s">
        <v>19</v>
      </c>
      <c r="C78" s="1">
        <v>2005</v>
      </c>
      <c r="D78" s="1">
        <v>12703</v>
      </c>
      <c r="E78" s="1">
        <v>0.57699999999999996</v>
      </c>
      <c r="F78" s="1">
        <v>12.023999999999999</v>
      </c>
      <c r="G78" s="1">
        <v>0.111</v>
      </c>
      <c r="H78" s="1">
        <v>14.677</v>
      </c>
      <c r="I78" s="1">
        <v>0.48299999999999998</v>
      </c>
      <c r="J78" s="1"/>
    </row>
    <row r="79" spans="1:10" hidden="1" x14ac:dyDescent="0.3">
      <c r="A79" s="1">
        <v>80</v>
      </c>
      <c r="B79" s="1" t="s">
        <v>19</v>
      </c>
      <c r="C79" s="1">
        <v>2006</v>
      </c>
      <c r="D79" s="1">
        <v>13566</v>
      </c>
      <c r="E79" s="1">
        <v>0.54600000000000004</v>
      </c>
      <c r="F79" s="1">
        <v>14.335000000000001</v>
      </c>
      <c r="G79" s="1">
        <v>0.13200000000000001</v>
      </c>
      <c r="H79" s="1">
        <v>16.956</v>
      </c>
      <c r="I79" s="1">
        <v>0.52200000000000002</v>
      </c>
      <c r="J79" s="1"/>
    </row>
    <row r="80" spans="1:10" hidden="1" x14ac:dyDescent="0.3">
      <c r="A80" s="1">
        <v>80</v>
      </c>
      <c r="B80" s="1" t="s">
        <v>19</v>
      </c>
      <c r="C80" s="1">
        <v>2007</v>
      </c>
      <c r="D80" s="2">
        <v>16433.277322404399</v>
      </c>
      <c r="E80" s="1">
        <v>0.64700000000000002</v>
      </c>
      <c r="F80" s="1">
        <v>17.169</v>
      </c>
      <c r="G80" s="1">
        <v>0.17699999999999999</v>
      </c>
      <c r="H80" s="1">
        <v>21.263000000000002</v>
      </c>
      <c r="I80" s="1">
        <v>0.624</v>
      </c>
      <c r="J80" s="1"/>
    </row>
    <row r="81" spans="1:17" hidden="1" x14ac:dyDescent="0.3">
      <c r="A81" s="1">
        <v>80</v>
      </c>
      <c r="B81" s="1" t="s">
        <v>19</v>
      </c>
      <c r="C81" s="1">
        <v>2008</v>
      </c>
      <c r="D81" s="2">
        <v>14961.012366360101</v>
      </c>
      <c r="E81" s="1">
        <v>0.49099999999999999</v>
      </c>
      <c r="F81" s="1">
        <v>15.122</v>
      </c>
      <c r="G81" s="1">
        <v>0.11799999999999999</v>
      </c>
      <c r="H81" s="1">
        <v>18.606000000000002</v>
      </c>
      <c r="I81" s="1">
        <v>0.63200000000000001</v>
      </c>
      <c r="J81" s="1"/>
    </row>
    <row r="82" spans="1:17" hidden="1" x14ac:dyDescent="0.3">
      <c r="A82" s="1">
        <v>80</v>
      </c>
      <c r="B82" s="1" t="s">
        <v>19</v>
      </c>
      <c r="C82" s="1">
        <v>2009</v>
      </c>
      <c r="D82" s="2">
        <v>11727.372187000001</v>
      </c>
      <c r="E82" s="1">
        <v>0.40200000000000002</v>
      </c>
      <c r="F82" s="1">
        <v>11.387</v>
      </c>
      <c r="G82" s="1">
        <v>9.2999999999999999E-2</v>
      </c>
      <c r="H82" s="1">
        <v>13.318</v>
      </c>
      <c r="I82" s="1">
        <v>0.50700000000000001</v>
      </c>
      <c r="J82" s="1"/>
    </row>
    <row r="83" spans="1:17" hidden="1" x14ac:dyDescent="0.3">
      <c r="A83" s="1">
        <v>80</v>
      </c>
      <c r="B83" s="1" t="s">
        <v>19</v>
      </c>
      <c r="C83" s="1">
        <v>2010</v>
      </c>
      <c r="D83" s="2">
        <v>11812.11</v>
      </c>
      <c r="E83" s="1">
        <v>0.50700000000000001</v>
      </c>
      <c r="F83" s="1">
        <v>10.862</v>
      </c>
      <c r="G83" s="1">
        <v>0.125</v>
      </c>
      <c r="H83" s="1">
        <v>13.07</v>
      </c>
      <c r="I83" s="1">
        <v>0.51400000000000001</v>
      </c>
      <c r="J83" s="1"/>
    </row>
    <row r="84" spans="1:17" hidden="1" x14ac:dyDescent="0.3">
      <c r="A84" s="1">
        <v>80</v>
      </c>
      <c r="B84" s="1" t="s">
        <v>19</v>
      </c>
      <c r="C84" s="1">
        <v>2011</v>
      </c>
      <c r="D84" s="2">
        <v>13228</v>
      </c>
      <c r="E84" s="1">
        <v>0.57699999999999996</v>
      </c>
      <c r="F84" s="1">
        <v>11.462999999999999</v>
      </c>
      <c r="G84" s="1">
        <v>0.14299999999999999</v>
      </c>
      <c r="H84" s="1">
        <v>14.16</v>
      </c>
      <c r="I84" s="1">
        <v>0.56799999999999995</v>
      </c>
      <c r="J84" s="1"/>
    </row>
    <row r="85" spans="1:17" hidden="1" x14ac:dyDescent="0.3">
      <c r="A85" s="1">
        <v>80</v>
      </c>
      <c r="B85" s="1" t="s">
        <v>19</v>
      </c>
      <c r="C85" s="1">
        <v>2012</v>
      </c>
      <c r="D85" s="2">
        <v>15880.268493150699</v>
      </c>
      <c r="E85" s="1">
        <v>0.61199999999999999</v>
      </c>
      <c r="F85" s="1">
        <v>14.907999999999999</v>
      </c>
      <c r="G85" s="1">
        <v>0.17799999999999999</v>
      </c>
      <c r="H85" s="1">
        <v>17.904</v>
      </c>
      <c r="I85" s="1">
        <v>0.70799999999999996</v>
      </c>
      <c r="J85" s="1"/>
    </row>
    <row r="86" spans="1:17" hidden="1" x14ac:dyDescent="0.3">
      <c r="A86" s="1">
        <v>80</v>
      </c>
      <c r="B86" s="1" t="s">
        <v>19</v>
      </c>
      <c r="C86" s="1">
        <v>2013</v>
      </c>
      <c r="D86" s="2">
        <v>13663</v>
      </c>
      <c r="E86" s="1">
        <v>0.32700000000000001</v>
      </c>
      <c r="F86" s="1">
        <v>7.5</v>
      </c>
      <c r="G86" s="1">
        <v>7.2999999999999995E-2</v>
      </c>
      <c r="H86" s="1">
        <v>15.28</v>
      </c>
      <c r="I86" s="1">
        <v>0.57699999999999996</v>
      </c>
      <c r="J86" s="1">
        <v>30.14</v>
      </c>
    </row>
    <row r="87" spans="1:17" hidden="1" x14ac:dyDescent="0.3">
      <c r="A87" s="1">
        <v>80</v>
      </c>
      <c r="B87" s="1" t="s">
        <v>19</v>
      </c>
      <c r="C87" s="1">
        <v>2014</v>
      </c>
      <c r="D87" s="2">
        <v>14275.0684931507</v>
      </c>
      <c r="E87" s="1">
        <v>0.52600000000000002</v>
      </c>
      <c r="F87" s="1">
        <v>14.2</v>
      </c>
      <c r="G87" s="1">
        <v>0.157</v>
      </c>
      <c r="H87" s="1">
        <v>17.13</v>
      </c>
      <c r="I87" s="1">
        <v>0.65300000000000002</v>
      </c>
      <c r="J87" s="1"/>
    </row>
    <row r="88" spans="1:17" hidden="1" x14ac:dyDescent="0.3">
      <c r="A88" s="1">
        <v>80</v>
      </c>
      <c r="B88" s="1" t="s">
        <v>19</v>
      </c>
      <c r="C88" s="1">
        <v>2015</v>
      </c>
      <c r="D88" s="2">
        <v>16993</v>
      </c>
      <c r="E88" s="1">
        <v>0.56699999999999995</v>
      </c>
      <c r="F88" s="1">
        <v>16.913</v>
      </c>
      <c r="G88" s="1">
        <v>0.19600000000000001</v>
      </c>
      <c r="H88" s="1">
        <v>20.158000000000001</v>
      </c>
      <c r="I88" s="1">
        <v>0.71399999999999997</v>
      </c>
      <c r="J88" s="1"/>
    </row>
    <row r="89" spans="1:17" hidden="1" x14ac:dyDescent="0.3">
      <c r="A89" s="1"/>
      <c r="B89" s="1"/>
      <c r="C89" s="1"/>
      <c r="D89" s="1"/>
      <c r="E89" s="1"/>
      <c r="F89" s="1"/>
      <c r="G89" s="1"/>
      <c r="H89" s="1"/>
      <c r="I89" s="1"/>
      <c r="J89" s="1"/>
    </row>
    <row r="90" spans="1:17" hidden="1" x14ac:dyDescent="0.3">
      <c r="A90" s="1" t="s">
        <v>5</v>
      </c>
      <c r="B90" s="1" t="s">
        <v>6</v>
      </c>
      <c r="C90" s="1" t="s">
        <v>7</v>
      </c>
      <c r="D90" s="1" t="s">
        <v>8</v>
      </c>
      <c r="E90" s="1" t="s">
        <v>9</v>
      </c>
      <c r="F90" s="1" t="s">
        <v>12</v>
      </c>
      <c r="G90" s="1" t="s">
        <v>13</v>
      </c>
      <c r="H90" s="1" t="s">
        <v>14</v>
      </c>
      <c r="I90" s="1" t="s">
        <v>15</v>
      </c>
      <c r="J90" s="1" t="s">
        <v>16</v>
      </c>
    </row>
    <row r="91" spans="1:17" hidden="1" x14ac:dyDescent="0.3">
      <c r="A91" s="1"/>
      <c r="B91" s="1"/>
      <c r="C91" s="1"/>
      <c r="D91" s="1"/>
      <c r="E91" s="4" t="s">
        <v>11</v>
      </c>
      <c r="F91" s="4" t="s">
        <v>11</v>
      </c>
      <c r="G91" s="4" t="s">
        <v>11</v>
      </c>
      <c r="H91" s="4" t="s">
        <v>11</v>
      </c>
      <c r="I91" s="4" t="s">
        <v>11</v>
      </c>
      <c r="J91" s="1" t="s">
        <v>11</v>
      </c>
    </row>
    <row r="92" spans="1:17" x14ac:dyDescent="0.3">
      <c r="A92" s="1">
        <v>99</v>
      </c>
      <c r="B92" s="1" t="s">
        <v>20</v>
      </c>
      <c r="C92" s="16">
        <v>1989</v>
      </c>
      <c r="D92" s="24"/>
      <c r="E92" s="19"/>
      <c r="F92" s="19"/>
      <c r="G92" s="19"/>
      <c r="H92" s="19"/>
      <c r="I92" s="19"/>
      <c r="J92" s="1"/>
      <c r="L92" s="18"/>
      <c r="M92" s="18"/>
      <c r="N92" s="18"/>
      <c r="O92" s="18"/>
      <c r="P92" s="18"/>
      <c r="Q92" s="18"/>
    </row>
    <row r="93" spans="1:17" x14ac:dyDescent="0.3">
      <c r="A93" s="1">
        <v>99</v>
      </c>
      <c r="B93" s="1" t="s">
        <v>20</v>
      </c>
      <c r="C93" s="16">
        <v>1990</v>
      </c>
      <c r="D93" s="26">
        <v>27169.59</v>
      </c>
      <c r="E93" s="21">
        <v>1.696226</v>
      </c>
      <c r="F93" s="21">
        <v>49.063459999999999</v>
      </c>
      <c r="G93" s="21">
        <v>1.1075060000000001</v>
      </c>
      <c r="H93" s="21">
        <v>55.752949999999998</v>
      </c>
      <c r="I93" s="21">
        <v>1.833998</v>
      </c>
      <c r="J93" s="1"/>
      <c r="L93" s="18"/>
      <c r="M93" s="18"/>
      <c r="N93" s="18"/>
      <c r="O93" s="18"/>
      <c r="P93" s="18"/>
      <c r="Q93" s="18"/>
    </row>
    <row r="94" spans="1:17" x14ac:dyDescent="0.3">
      <c r="A94" s="1">
        <v>99</v>
      </c>
      <c r="B94" s="1" t="s">
        <v>20</v>
      </c>
      <c r="C94" s="16">
        <v>1991</v>
      </c>
      <c r="D94" s="26">
        <v>23768.959999999999</v>
      </c>
      <c r="E94" s="21">
        <v>1.59331</v>
      </c>
      <c r="F94" s="21">
        <v>38.5227</v>
      </c>
      <c r="G94" s="21">
        <v>0.812612</v>
      </c>
      <c r="H94" s="21">
        <v>44.940950000000001</v>
      </c>
      <c r="I94" s="21">
        <v>1.5054369999999999</v>
      </c>
      <c r="J94" s="1"/>
      <c r="L94" s="18"/>
      <c r="M94" s="18"/>
      <c r="N94" s="18"/>
      <c r="O94" s="18"/>
      <c r="P94" s="18"/>
      <c r="Q94" s="18"/>
    </row>
    <row r="95" spans="1:17" x14ac:dyDescent="0.3">
      <c r="A95" s="1">
        <v>99</v>
      </c>
      <c r="B95" s="1" t="s">
        <v>20</v>
      </c>
      <c r="C95" s="16">
        <v>1992</v>
      </c>
      <c r="D95" s="26">
        <v>24802.35</v>
      </c>
      <c r="E95" s="21">
        <v>1.287393</v>
      </c>
      <c r="F95" s="21">
        <v>47.965589999999999</v>
      </c>
      <c r="G95" s="21">
        <v>0.60334500000000002</v>
      </c>
      <c r="H95" s="21">
        <v>54.345039999999997</v>
      </c>
      <c r="I95" s="21">
        <v>1.340317</v>
      </c>
      <c r="J95" s="1"/>
      <c r="L95" s="18"/>
      <c r="M95" s="18"/>
      <c r="N95" s="18"/>
      <c r="O95" s="18"/>
      <c r="P95" s="18"/>
      <c r="Q95" s="18"/>
    </row>
    <row r="96" spans="1:17" x14ac:dyDescent="0.3">
      <c r="A96" s="1">
        <v>99</v>
      </c>
      <c r="B96" s="1" t="s">
        <v>20</v>
      </c>
      <c r="C96" s="16">
        <v>1993</v>
      </c>
      <c r="D96" s="26">
        <v>24963.93</v>
      </c>
      <c r="E96" s="21">
        <v>1.3606180000000001</v>
      </c>
      <c r="F96" s="21">
        <v>43.849379999999996</v>
      </c>
      <c r="G96" s="21">
        <v>0.55017199999999999</v>
      </c>
      <c r="H96" s="21">
        <v>49.591380000000001</v>
      </c>
      <c r="I96" s="21">
        <v>1.2384409999999999</v>
      </c>
      <c r="J96" s="1"/>
      <c r="L96" s="18"/>
      <c r="M96" s="18"/>
      <c r="N96" s="18"/>
      <c r="O96" s="18"/>
      <c r="P96" s="18"/>
      <c r="Q96" s="18"/>
    </row>
    <row r="97" spans="1:17" x14ac:dyDescent="0.3">
      <c r="A97" s="1">
        <v>99</v>
      </c>
      <c r="B97" s="1" t="s">
        <v>20</v>
      </c>
      <c r="C97" s="16">
        <v>1994</v>
      </c>
      <c r="D97" s="26">
        <v>35889.94</v>
      </c>
      <c r="E97" s="21">
        <v>2.1132569999999999</v>
      </c>
      <c r="F97" s="21">
        <v>57.422789999999999</v>
      </c>
      <c r="G97" s="21">
        <v>0.82453600000000005</v>
      </c>
      <c r="H97" s="21">
        <v>68.652929999999998</v>
      </c>
      <c r="I97" s="21">
        <v>1.972475</v>
      </c>
      <c r="J97" s="16"/>
      <c r="L97" s="18"/>
      <c r="M97" s="18"/>
      <c r="N97" s="18"/>
      <c r="O97" s="18"/>
      <c r="P97" s="18"/>
      <c r="Q97" s="18"/>
    </row>
    <row r="98" spans="1:17" x14ac:dyDescent="0.3">
      <c r="A98" s="1">
        <v>99</v>
      </c>
      <c r="B98" s="1" t="s">
        <v>20</v>
      </c>
      <c r="C98" s="16">
        <v>1995</v>
      </c>
      <c r="D98" s="26">
        <v>30144.87</v>
      </c>
      <c r="E98" s="21">
        <v>1.643281</v>
      </c>
      <c r="F98" s="21">
        <v>42.392069999999997</v>
      </c>
      <c r="G98" s="21">
        <v>0.55894900000000003</v>
      </c>
      <c r="H98" s="21">
        <v>51.090780000000002</v>
      </c>
      <c r="I98" s="21">
        <v>1.431551</v>
      </c>
      <c r="J98" s="16"/>
      <c r="L98" s="18"/>
      <c r="M98" s="18"/>
      <c r="N98" s="18"/>
      <c r="O98" s="18"/>
      <c r="P98" s="18"/>
      <c r="Q98" s="18"/>
    </row>
    <row r="99" spans="1:17" x14ac:dyDescent="0.3">
      <c r="A99" s="1">
        <v>99</v>
      </c>
      <c r="B99" s="1" t="s">
        <v>20</v>
      </c>
      <c r="C99" s="16">
        <v>1996</v>
      </c>
      <c r="D99" s="26">
        <v>16940.5</v>
      </c>
      <c r="E99" s="21">
        <v>1.2619260000000001</v>
      </c>
      <c r="F99" s="21">
        <v>23.034990000000001</v>
      </c>
      <c r="G99" s="21">
        <v>0.34257700000000002</v>
      </c>
      <c r="H99" s="21">
        <v>27.451239999999999</v>
      </c>
      <c r="I99" s="21">
        <v>0.82565900000000003</v>
      </c>
      <c r="J99" s="16"/>
      <c r="L99" s="18"/>
      <c r="M99" s="18"/>
      <c r="N99" s="18"/>
      <c r="O99" s="18"/>
      <c r="P99" s="18"/>
      <c r="Q99" s="18"/>
    </row>
    <row r="100" spans="1:17" x14ac:dyDescent="0.3">
      <c r="A100" s="1">
        <v>99</v>
      </c>
      <c r="B100" s="1" t="s">
        <v>20</v>
      </c>
      <c r="C100" s="16">
        <v>1997</v>
      </c>
      <c r="D100" s="26">
        <v>18332.79</v>
      </c>
      <c r="E100" s="21">
        <v>1.043172</v>
      </c>
      <c r="F100" s="21">
        <v>24.372060000000001</v>
      </c>
      <c r="G100" s="21">
        <v>0.32893299999999998</v>
      </c>
      <c r="H100" s="21">
        <v>29.17999</v>
      </c>
      <c r="I100" s="21">
        <v>0.82481599999999999</v>
      </c>
      <c r="J100" s="16"/>
      <c r="L100" s="18"/>
      <c r="M100" s="18"/>
      <c r="N100" s="18"/>
      <c r="O100" s="18"/>
      <c r="P100" s="18"/>
      <c r="Q100" s="18"/>
    </row>
    <row r="101" spans="1:17" x14ac:dyDescent="0.3">
      <c r="A101" s="1">
        <v>99</v>
      </c>
      <c r="B101" s="1" t="s">
        <v>20</v>
      </c>
      <c r="C101" s="16">
        <v>1998</v>
      </c>
      <c r="D101" s="26">
        <v>29031.1</v>
      </c>
      <c r="E101" s="21">
        <v>1.3611819999999999</v>
      </c>
      <c r="F101" s="21">
        <v>46.121510000000001</v>
      </c>
      <c r="G101" s="21">
        <v>0.53926499999999999</v>
      </c>
      <c r="H101" s="21">
        <v>54.297409999999999</v>
      </c>
      <c r="I101" s="21">
        <v>1.322756</v>
      </c>
      <c r="J101" s="16"/>
      <c r="L101" s="18"/>
      <c r="M101" s="18"/>
      <c r="N101" s="18"/>
      <c r="O101" s="18"/>
      <c r="P101" s="18"/>
      <c r="Q101" s="18"/>
    </row>
    <row r="102" spans="1:17" x14ac:dyDescent="0.3">
      <c r="A102" s="1">
        <v>99</v>
      </c>
      <c r="B102" s="1" t="s">
        <v>20</v>
      </c>
      <c r="C102" s="16">
        <v>1999</v>
      </c>
      <c r="D102" s="26">
        <v>35129.49</v>
      </c>
      <c r="E102" s="21">
        <v>1.826036</v>
      </c>
      <c r="F102" s="21">
        <v>46.479089999999999</v>
      </c>
      <c r="G102" s="21">
        <v>0.67496</v>
      </c>
      <c r="H102" s="21">
        <v>56.907029999999999</v>
      </c>
      <c r="I102" s="21">
        <v>1.7801039999999999</v>
      </c>
      <c r="J102" s="16"/>
      <c r="L102" s="18"/>
      <c r="M102" s="18"/>
      <c r="N102" s="18"/>
      <c r="O102" s="18"/>
      <c r="P102" s="18"/>
      <c r="Q102" s="18"/>
    </row>
    <row r="103" spans="1:17" x14ac:dyDescent="0.3">
      <c r="A103" s="1">
        <v>99</v>
      </c>
      <c r="B103" s="1" t="s">
        <v>20</v>
      </c>
      <c r="C103" s="16">
        <v>2000</v>
      </c>
      <c r="D103" s="26">
        <v>33875.120000000003</v>
      </c>
      <c r="E103" s="21">
        <v>1.7393940000000001</v>
      </c>
      <c r="F103" s="21">
        <v>44.009599999999999</v>
      </c>
      <c r="G103" s="21">
        <v>0.68110700000000002</v>
      </c>
      <c r="H103" s="21">
        <v>53.164729999999999</v>
      </c>
      <c r="I103" s="21">
        <v>1.621874</v>
      </c>
      <c r="J103" s="16"/>
      <c r="L103" s="18"/>
      <c r="M103" s="18"/>
      <c r="N103" s="18"/>
      <c r="O103" s="18"/>
      <c r="P103" s="18"/>
      <c r="Q103" s="18"/>
    </row>
    <row r="104" spans="1:17" x14ac:dyDescent="0.3">
      <c r="A104" s="1">
        <v>99</v>
      </c>
      <c r="B104" s="1" t="s">
        <v>20</v>
      </c>
      <c r="C104" s="16">
        <v>2001</v>
      </c>
      <c r="D104" s="26">
        <v>29299.26</v>
      </c>
      <c r="E104" s="21">
        <v>1.576308</v>
      </c>
      <c r="F104" s="21">
        <v>35.73648</v>
      </c>
      <c r="G104" s="21">
        <v>0.50688200000000005</v>
      </c>
      <c r="H104" s="21">
        <v>42.990630000000003</v>
      </c>
      <c r="I104" s="21">
        <v>1.380093</v>
      </c>
      <c r="J104" s="16"/>
      <c r="L104" s="18"/>
      <c r="M104" s="18"/>
      <c r="N104" s="18"/>
      <c r="O104" s="18"/>
      <c r="P104" s="18"/>
      <c r="Q104" s="18"/>
    </row>
    <row r="105" spans="1:17" x14ac:dyDescent="0.3">
      <c r="A105" s="1">
        <v>99</v>
      </c>
      <c r="B105" s="1" t="s">
        <v>20</v>
      </c>
      <c r="C105" s="16">
        <v>2002</v>
      </c>
      <c r="D105" s="26">
        <v>34308.17</v>
      </c>
      <c r="E105" s="21">
        <v>1.639783</v>
      </c>
      <c r="F105" s="21">
        <v>41.322279999999999</v>
      </c>
      <c r="G105" s="21">
        <v>0.58114100000000002</v>
      </c>
      <c r="H105" s="21">
        <v>50.73706</v>
      </c>
      <c r="I105" s="21">
        <v>1.52071</v>
      </c>
      <c r="J105" s="16"/>
      <c r="L105" s="18"/>
      <c r="M105" s="18"/>
      <c r="N105" s="18"/>
      <c r="O105" s="18"/>
      <c r="P105" s="18"/>
      <c r="Q105" s="18"/>
    </row>
    <row r="106" spans="1:17" x14ac:dyDescent="0.3">
      <c r="A106" s="1">
        <v>99</v>
      </c>
      <c r="B106" s="1" t="s">
        <v>20</v>
      </c>
      <c r="C106" s="16">
        <v>2003</v>
      </c>
      <c r="D106" s="26">
        <v>21814.46</v>
      </c>
      <c r="E106" s="21">
        <v>1.147661</v>
      </c>
      <c r="F106" s="21">
        <v>24.244330000000001</v>
      </c>
      <c r="G106" s="21">
        <v>0.33331100000000002</v>
      </c>
      <c r="H106" s="21">
        <v>29.177219999999998</v>
      </c>
      <c r="I106" s="21">
        <v>0.91260300000000005</v>
      </c>
      <c r="J106" s="16"/>
      <c r="L106" s="18"/>
      <c r="M106" s="18"/>
      <c r="N106" s="18"/>
      <c r="O106" s="18"/>
      <c r="P106" s="18"/>
      <c r="Q106" s="18"/>
    </row>
    <row r="107" spans="1:17" x14ac:dyDescent="0.3">
      <c r="A107" s="1">
        <v>99</v>
      </c>
      <c r="B107" s="1" t="s">
        <v>20</v>
      </c>
      <c r="C107" s="16">
        <v>2004</v>
      </c>
      <c r="D107" s="26">
        <v>28815.33</v>
      </c>
      <c r="E107" s="21">
        <v>1.3187759999999999</v>
      </c>
      <c r="F107" s="21">
        <v>36.343789999999998</v>
      </c>
      <c r="G107" s="21">
        <v>0.44263599999999997</v>
      </c>
      <c r="H107" s="21">
        <v>43.789560000000002</v>
      </c>
      <c r="I107" s="21">
        <v>1.2580640000000001</v>
      </c>
      <c r="J107" s="16"/>
      <c r="L107" s="18"/>
      <c r="M107" s="18"/>
      <c r="N107" s="18"/>
      <c r="O107" s="18"/>
      <c r="P107" s="18"/>
      <c r="Q107" s="18"/>
    </row>
    <row r="108" spans="1:17" x14ac:dyDescent="0.3">
      <c r="A108" s="1">
        <v>99</v>
      </c>
      <c r="B108" s="1" t="s">
        <v>20</v>
      </c>
      <c r="C108" s="16">
        <v>2005</v>
      </c>
      <c r="D108" s="26">
        <v>24766.58</v>
      </c>
      <c r="E108" s="21">
        <v>1.12165</v>
      </c>
      <c r="F108" s="21">
        <v>27.617819999999998</v>
      </c>
      <c r="G108" s="21">
        <v>0.35121599999999997</v>
      </c>
      <c r="H108" s="21">
        <v>33.218589999999999</v>
      </c>
      <c r="I108" s="21">
        <v>1.021693</v>
      </c>
      <c r="J108" s="16"/>
      <c r="L108" s="18"/>
      <c r="M108" s="18"/>
      <c r="N108" s="18"/>
      <c r="O108" s="18"/>
      <c r="P108" s="18"/>
      <c r="Q108" s="18"/>
    </row>
    <row r="109" spans="1:17" x14ac:dyDescent="0.3">
      <c r="A109" s="1">
        <v>99</v>
      </c>
      <c r="B109" s="1" t="s">
        <v>20</v>
      </c>
      <c r="C109" s="16">
        <v>2006</v>
      </c>
      <c r="D109" s="26">
        <v>28289.78</v>
      </c>
      <c r="E109" s="21">
        <v>1.3652059999999999</v>
      </c>
      <c r="F109" s="21">
        <v>35.232410000000002</v>
      </c>
      <c r="G109" s="21">
        <v>0.47726800000000003</v>
      </c>
      <c r="H109" s="21">
        <v>41.928570000000001</v>
      </c>
      <c r="I109" s="21">
        <v>1.2667280000000001</v>
      </c>
      <c r="J109" s="16"/>
      <c r="L109" s="18"/>
      <c r="M109" s="18"/>
      <c r="N109" s="18"/>
      <c r="O109" s="18"/>
      <c r="P109" s="18"/>
      <c r="Q109" s="18"/>
    </row>
    <row r="110" spans="1:17" x14ac:dyDescent="0.3">
      <c r="A110" s="1">
        <v>99</v>
      </c>
      <c r="B110" s="1" t="s">
        <v>20</v>
      </c>
      <c r="C110" s="16">
        <v>2007</v>
      </c>
      <c r="D110" s="26">
        <v>34863.949999999997</v>
      </c>
      <c r="E110" s="21">
        <v>1.4109350000000001</v>
      </c>
      <c r="F110" s="21">
        <v>38.610399999999998</v>
      </c>
      <c r="G110" s="21">
        <v>0.55082699999999996</v>
      </c>
      <c r="H110" s="21">
        <v>47.388399999999997</v>
      </c>
      <c r="I110" s="21">
        <v>1.3656239999999999</v>
      </c>
      <c r="J110" s="16"/>
      <c r="L110" s="18"/>
      <c r="M110" s="18"/>
      <c r="N110" s="18"/>
      <c r="O110" s="18"/>
      <c r="P110" s="18"/>
      <c r="Q110" s="18"/>
    </row>
    <row r="111" spans="1:17" x14ac:dyDescent="0.3">
      <c r="A111" s="1">
        <v>99</v>
      </c>
      <c r="B111" s="1" t="s">
        <v>20</v>
      </c>
      <c r="C111" s="16">
        <v>2008</v>
      </c>
      <c r="D111" s="26">
        <v>30443.19</v>
      </c>
      <c r="E111" s="21">
        <v>1.0637620000000001</v>
      </c>
      <c r="F111" s="21">
        <v>33.262349999999998</v>
      </c>
      <c r="G111" s="21">
        <v>0.37902400000000003</v>
      </c>
      <c r="H111" s="21">
        <v>40.371079999999999</v>
      </c>
      <c r="I111" s="21">
        <v>1.2534190000000001</v>
      </c>
      <c r="J111" s="16"/>
      <c r="L111" s="18"/>
      <c r="M111" s="18"/>
      <c r="N111" s="18"/>
      <c r="O111" s="18"/>
      <c r="P111" s="18"/>
      <c r="Q111" s="18"/>
    </row>
    <row r="112" spans="1:17" x14ac:dyDescent="0.3">
      <c r="A112" s="1">
        <v>99</v>
      </c>
      <c r="B112" s="1" t="s">
        <v>20</v>
      </c>
      <c r="C112" s="16">
        <v>2009</v>
      </c>
      <c r="D112" s="26">
        <v>24264.26</v>
      </c>
      <c r="E112" s="21">
        <v>0.88848300000000002</v>
      </c>
      <c r="F112" s="21">
        <v>25.498650000000001</v>
      </c>
      <c r="G112" s="21">
        <v>0.291437</v>
      </c>
      <c r="H112" s="21">
        <v>31.935369999999999</v>
      </c>
      <c r="I112" s="21">
        <v>0.97828599999999999</v>
      </c>
      <c r="J112" s="16"/>
      <c r="L112" s="18"/>
      <c r="M112" s="18"/>
      <c r="N112" s="18"/>
      <c r="O112" s="18"/>
      <c r="P112" s="18"/>
      <c r="Q112" s="18"/>
    </row>
    <row r="113" spans="1:17" x14ac:dyDescent="0.3">
      <c r="A113" s="1">
        <v>99</v>
      </c>
      <c r="B113" s="1" t="s">
        <v>20</v>
      </c>
      <c r="C113" s="16">
        <v>2010</v>
      </c>
      <c r="D113" s="26">
        <v>25784.1</v>
      </c>
      <c r="E113" s="21">
        <v>1.280073</v>
      </c>
      <c r="F113" s="21">
        <v>26.69068</v>
      </c>
      <c r="G113" s="21">
        <v>0.37964999999999999</v>
      </c>
      <c r="H113" s="21">
        <v>33.918570000000003</v>
      </c>
      <c r="I113" s="21">
        <v>1.1029100000000001</v>
      </c>
      <c r="J113" s="1"/>
      <c r="L113" s="18"/>
      <c r="M113" s="18"/>
      <c r="N113" s="18"/>
      <c r="O113" s="18"/>
      <c r="P113" s="18"/>
      <c r="Q113" s="18"/>
    </row>
    <row r="114" spans="1:17" x14ac:dyDescent="0.3">
      <c r="A114" s="1">
        <v>99</v>
      </c>
      <c r="B114" s="1" t="s">
        <v>20</v>
      </c>
      <c r="C114" s="16">
        <v>2011</v>
      </c>
      <c r="D114" s="26">
        <v>28990.71</v>
      </c>
      <c r="E114" s="21">
        <v>1.3572420000000001</v>
      </c>
      <c r="F114" s="21">
        <v>27.577380000000002</v>
      </c>
      <c r="G114" s="21">
        <v>0.43837599999999999</v>
      </c>
      <c r="H114" s="21">
        <v>36.288640000000001</v>
      </c>
      <c r="I114" s="21">
        <v>1.219994</v>
      </c>
      <c r="J114" s="1"/>
      <c r="L114" s="18"/>
      <c r="M114" s="18"/>
      <c r="N114" s="18"/>
      <c r="O114" s="18"/>
      <c r="P114" s="18"/>
      <c r="Q114" s="18"/>
    </row>
    <row r="115" spans="1:17" x14ac:dyDescent="0.3">
      <c r="A115" s="1">
        <v>99</v>
      </c>
      <c r="B115" s="1" t="s">
        <v>20</v>
      </c>
      <c r="C115" s="16">
        <v>2012</v>
      </c>
      <c r="D115" s="26">
        <v>31840.82</v>
      </c>
      <c r="E115" s="21">
        <v>1.2394369999999999</v>
      </c>
      <c r="F115" s="21">
        <v>31.440190000000001</v>
      </c>
      <c r="G115" s="21">
        <v>0.464397</v>
      </c>
      <c r="H115" s="21">
        <v>40.002400000000002</v>
      </c>
      <c r="I115" s="21">
        <v>1.3623449999999999</v>
      </c>
      <c r="J115" s="1"/>
      <c r="L115" s="18"/>
      <c r="M115" s="18"/>
      <c r="N115" s="18"/>
      <c r="O115" s="18"/>
      <c r="P115" s="18"/>
      <c r="Q115" s="18"/>
    </row>
    <row r="116" spans="1:17" x14ac:dyDescent="0.3">
      <c r="A116" s="1">
        <v>99</v>
      </c>
      <c r="B116" s="1" t="s">
        <v>20</v>
      </c>
      <c r="C116" s="16">
        <v>2013</v>
      </c>
      <c r="D116" s="26">
        <v>27358.87</v>
      </c>
      <c r="E116" s="21">
        <v>1.0876939999999999</v>
      </c>
      <c r="F116" s="21">
        <v>27.217469999999999</v>
      </c>
      <c r="G116" s="21">
        <v>0.38332100000000002</v>
      </c>
      <c r="H116" s="21">
        <v>34.559600000000003</v>
      </c>
      <c r="I116" s="21">
        <v>1.095674</v>
      </c>
      <c r="J116" s="1"/>
      <c r="L116" s="18"/>
      <c r="M116" s="18"/>
      <c r="N116" s="18"/>
      <c r="O116" s="18"/>
      <c r="P116" s="18"/>
      <c r="Q116" s="18"/>
    </row>
    <row r="117" spans="1:17" x14ac:dyDescent="0.3">
      <c r="A117" s="1">
        <v>99</v>
      </c>
      <c r="B117" s="1" t="s">
        <v>20</v>
      </c>
      <c r="C117" s="16">
        <v>2014</v>
      </c>
      <c r="D117" s="26">
        <v>31275.98</v>
      </c>
      <c r="E117" s="21">
        <v>1.0085740000000001</v>
      </c>
      <c r="F117" s="21">
        <v>31.010950000000001</v>
      </c>
      <c r="G117" s="21">
        <v>0.47691600000000001</v>
      </c>
      <c r="H117" s="21">
        <v>39.895029999999998</v>
      </c>
      <c r="I117" s="21">
        <v>1.2847390000000001</v>
      </c>
      <c r="J117" s="1"/>
      <c r="L117" s="18"/>
      <c r="M117" s="18"/>
      <c r="N117" s="18"/>
      <c r="O117" s="18"/>
      <c r="P117" s="18"/>
      <c r="Q117" s="18"/>
    </row>
    <row r="118" spans="1:17" x14ac:dyDescent="0.3">
      <c r="A118" s="1">
        <v>99</v>
      </c>
      <c r="B118" s="1" t="s">
        <v>20</v>
      </c>
      <c r="C118" s="16">
        <v>2015</v>
      </c>
      <c r="D118" s="26">
        <v>36455.879999999997</v>
      </c>
      <c r="E118" s="21">
        <v>1.1405259999999999</v>
      </c>
      <c r="F118" s="21">
        <v>36.262030000000003</v>
      </c>
      <c r="G118" s="21">
        <v>0.54906200000000005</v>
      </c>
      <c r="H118" s="21">
        <v>45.359870000000001</v>
      </c>
      <c r="I118" s="21">
        <v>1.434364</v>
      </c>
      <c r="J118" s="1"/>
      <c r="L118" s="18"/>
      <c r="M118" s="18"/>
      <c r="N118" s="18"/>
      <c r="O118" s="18"/>
      <c r="P118" s="18"/>
      <c r="Q118" s="18"/>
    </row>
    <row r="119" spans="1:17" x14ac:dyDescent="0.3">
      <c r="A119" s="1">
        <v>99</v>
      </c>
      <c r="B119" s="1" t="s">
        <v>20</v>
      </c>
      <c r="C119" s="1">
        <v>2016</v>
      </c>
      <c r="D119" s="26">
        <v>30382.05</v>
      </c>
      <c r="E119" s="21">
        <v>1.0309569999999999</v>
      </c>
      <c r="F119" s="21">
        <v>29.031130000000001</v>
      </c>
      <c r="G119" s="21">
        <v>0.41552299999999998</v>
      </c>
      <c r="H119" s="21">
        <v>36.955309999999997</v>
      </c>
      <c r="I119" s="21">
        <v>1.1560379999999999</v>
      </c>
      <c r="J119" s="1"/>
      <c r="L119" s="18"/>
      <c r="M119" s="18"/>
      <c r="N119" s="18"/>
      <c r="O119" s="18"/>
      <c r="P119" s="18"/>
      <c r="Q119" s="18"/>
    </row>
    <row r="120" spans="1:17" x14ac:dyDescent="0.3">
      <c r="A120" s="1">
        <v>99</v>
      </c>
      <c r="B120" s="1" t="s">
        <v>20</v>
      </c>
      <c r="C120" s="1">
        <v>2017</v>
      </c>
      <c r="D120" s="26">
        <v>31380.98</v>
      </c>
      <c r="E120" s="21">
        <v>1.079682</v>
      </c>
      <c r="F120" s="21">
        <v>30.72081</v>
      </c>
      <c r="G120" s="21">
        <v>0.47566399999999998</v>
      </c>
      <c r="H120" s="21">
        <v>39.484499999999997</v>
      </c>
      <c r="I120" s="21">
        <v>1.2543470000000001</v>
      </c>
      <c r="J120" s="1"/>
      <c r="L120" s="18"/>
      <c r="M120" s="18"/>
      <c r="N120" s="18"/>
      <c r="O120" s="18"/>
      <c r="P120" s="18"/>
      <c r="Q120" s="18"/>
    </row>
    <row r="121" spans="1:17" x14ac:dyDescent="0.3">
      <c r="A121" s="1">
        <v>99</v>
      </c>
      <c r="B121" s="1" t="s">
        <v>20</v>
      </c>
      <c r="C121" s="1">
        <v>2018</v>
      </c>
      <c r="D121" s="27">
        <v>26238.61</v>
      </c>
      <c r="E121" s="25">
        <v>1.003506</v>
      </c>
      <c r="F121" s="25">
        <v>25.792280000000002</v>
      </c>
      <c r="G121" s="25">
        <v>0.34130199999999999</v>
      </c>
      <c r="H121" s="25">
        <v>31.960719999999998</v>
      </c>
      <c r="I121" s="25">
        <v>0.95912200000000003</v>
      </c>
      <c r="J121" s="1"/>
    </row>
    <row r="122" spans="1:17" x14ac:dyDescent="0.3">
      <c r="A122" s="1">
        <v>99</v>
      </c>
      <c r="B122" s="1" t="s">
        <v>20</v>
      </c>
      <c r="C122" s="1">
        <v>2019</v>
      </c>
      <c r="D122" s="27">
        <v>33574.980000000003</v>
      </c>
      <c r="E122" s="25">
        <v>0.99197000000000002</v>
      </c>
      <c r="F122" s="25">
        <v>36.890509999999999</v>
      </c>
      <c r="G122" s="25">
        <v>0.47379399999999999</v>
      </c>
      <c r="H122" s="25">
        <v>48.950710000000001</v>
      </c>
      <c r="I122" s="25">
        <v>1.275655</v>
      </c>
      <c r="J122" s="1"/>
    </row>
    <row r="123" spans="1:17" x14ac:dyDescent="0.3">
      <c r="A123">
        <v>99</v>
      </c>
      <c r="B123" t="s">
        <v>20</v>
      </c>
      <c r="C123">
        <v>2020</v>
      </c>
      <c r="D123" s="27">
        <v>32943.043715847001</v>
      </c>
      <c r="E123" s="25">
        <v>0.98852870769119305</v>
      </c>
      <c r="F123" s="25">
        <v>29.810191672042802</v>
      </c>
      <c r="G123" s="25">
        <v>0.45923968126964598</v>
      </c>
      <c r="H123" s="25">
        <v>37.045423391998298</v>
      </c>
      <c r="I123" s="25">
        <v>1.3010116683692901</v>
      </c>
    </row>
    <row r="124" spans="1:17" x14ac:dyDescent="0.3">
      <c r="A124">
        <v>99</v>
      </c>
      <c r="B124" t="s">
        <v>20</v>
      </c>
      <c r="C124">
        <v>2021</v>
      </c>
      <c r="D124" s="27">
        <v>28087.7</v>
      </c>
      <c r="E124" s="25">
        <v>0.98538009989738495</v>
      </c>
      <c r="F124" s="25">
        <v>26.016791947265599</v>
      </c>
      <c r="G124" s="25">
        <v>0.36419579650783501</v>
      </c>
      <c r="H124" s="25">
        <v>32.929831352050797</v>
      </c>
      <c r="I124" s="25">
        <v>0.97950663940429705</v>
      </c>
    </row>
    <row r="125" spans="1:17" x14ac:dyDescent="0.3">
      <c r="A125">
        <v>99</v>
      </c>
      <c r="B125" t="s">
        <v>20</v>
      </c>
      <c r="C125">
        <v>2022</v>
      </c>
      <c r="D125" s="27">
        <v>25906</v>
      </c>
      <c r="E125" s="25">
        <v>0.74439482186508199</v>
      </c>
      <c r="F125" s="25">
        <v>24.005341928222698</v>
      </c>
      <c r="G125" s="25">
        <v>0.30925139688301101</v>
      </c>
      <c r="H125" s="25">
        <v>29.209393594970699</v>
      </c>
      <c r="I125" s="25">
        <v>0.861772500053406</v>
      </c>
    </row>
    <row r="126" spans="1:17" x14ac:dyDescent="0.3">
      <c r="A126">
        <v>102</v>
      </c>
      <c r="B126" t="s">
        <v>20</v>
      </c>
      <c r="C126">
        <v>2023</v>
      </c>
      <c r="D126" s="33">
        <v>48665.991803278688</v>
      </c>
      <c r="E126" s="25">
        <v>1.0433746164035798</v>
      </c>
      <c r="F126" s="25">
        <v>32.451683835693352</v>
      </c>
      <c r="G126" s="25">
        <v>0.49960966140365604</v>
      </c>
      <c r="H126" s="25">
        <v>41.133984254882812</v>
      </c>
      <c r="I126" s="25">
        <v>1.246020476146698</v>
      </c>
    </row>
    <row r="127" spans="1:17" x14ac:dyDescent="0.3">
      <c r="A127">
        <v>103</v>
      </c>
      <c r="B127" t="s">
        <v>20</v>
      </c>
      <c r="C127">
        <v>2024</v>
      </c>
    </row>
    <row r="128" spans="1:17" x14ac:dyDescent="0.3">
      <c r="A128">
        <v>104</v>
      </c>
      <c r="B128" t="s">
        <v>20</v>
      </c>
      <c r="C128">
        <v>2025</v>
      </c>
    </row>
    <row r="129" spans="1:3" x14ac:dyDescent="0.3">
      <c r="A129">
        <v>105</v>
      </c>
      <c r="B129" t="s">
        <v>20</v>
      </c>
      <c r="C129">
        <v>2026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-0.249977111117893"/>
  </sheetPr>
  <dimension ref="B1"/>
  <sheetViews>
    <sheetView zoomScale="85" zoomScaleNormal="85" workbookViewId="0">
      <selection activeCell="P14" sqref="P14"/>
    </sheetView>
  </sheetViews>
  <sheetFormatPr defaultColWidth="11.44140625" defaultRowHeight="14.4" x14ac:dyDescent="0.3"/>
  <sheetData>
    <row r="1" spans="2:2" ht="18" x14ac:dyDescent="0.35">
      <c r="B1" s="3" t="s">
        <v>25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39997558519241921"/>
  </sheetPr>
  <dimension ref="A1:AJ129"/>
  <sheetViews>
    <sheetView topLeftCell="A103" workbookViewId="0">
      <selection activeCell="D127" sqref="D127:I127"/>
    </sheetView>
  </sheetViews>
  <sheetFormatPr defaultColWidth="11.5546875" defaultRowHeight="14.4" x14ac:dyDescent="0.3"/>
  <cols>
    <col min="2" max="2" width="14" bestFit="1" customWidth="1"/>
    <col min="4" max="4" width="11.5546875" style="31"/>
    <col min="10" max="10" width="3.5546875" customWidth="1"/>
    <col min="17" max="17" width="3.5546875" customWidth="1"/>
  </cols>
  <sheetData>
    <row r="1" spans="1:9" x14ac:dyDescent="0.3">
      <c r="A1" t="s">
        <v>0</v>
      </c>
      <c r="B1" t="s">
        <v>1</v>
      </c>
      <c r="D1" s="30" t="s">
        <v>26</v>
      </c>
    </row>
    <row r="2" spans="1:9" x14ac:dyDescent="0.3">
      <c r="A2" t="s">
        <v>2</v>
      </c>
      <c r="B2">
        <v>1989</v>
      </c>
    </row>
    <row r="3" spans="1:9" x14ac:dyDescent="0.3">
      <c r="A3" t="s">
        <v>3</v>
      </c>
      <c r="B3">
        <v>2020</v>
      </c>
    </row>
    <row r="4" spans="1:9" x14ac:dyDescent="0.3">
      <c r="A4" t="s">
        <v>4</v>
      </c>
      <c r="B4" s="5" t="s">
        <v>22</v>
      </c>
      <c r="C4" s="5" t="s">
        <v>24</v>
      </c>
      <c r="D4" s="30"/>
    </row>
    <row r="6" spans="1:9" s="29" customFormat="1" x14ac:dyDescent="0.3">
      <c r="A6" s="28" t="s">
        <v>5</v>
      </c>
      <c r="B6" s="28" t="s">
        <v>6</v>
      </c>
      <c r="C6" s="28" t="s">
        <v>7</v>
      </c>
      <c r="D6" s="32" t="s">
        <v>8</v>
      </c>
      <c r="E6" s="28" t="s">
        <v>9</v>
      </c>
      <c r="F6" s="28" t="s">
        <v>12</v>
      </c>
      <c r="G6" s="28" t="s">
        <v>13</v>
      </c>
      <c r="H6" s="28" t="s">
        <v>14</v>
      </c>
      <c r="I6" s="28" t="s">
        <v>15</v>
      </c>
    </row>
    <row r="7" spans="1:9" x14ac:dyDescent="0.3">
      <c r="A7" s="1"/>
      <c r="B7" s="1"/>
      <c r="C7" s="1"/>
      <c r="D7" s="23"/>
      <c r="E7" s="1" t="s">
        <v>10</v>
      </c>
      <c r="F7" s="1" t="s">
        <v>10</v>
      </c>
      <c r="G7" s="1" t="s">
        <v>10</v>
      </c>
      <c r="H7" s="1" t="s">
        <v>10</v>
      </c>
      <c r="I7" s="1" t="s">
        <v>10</v>
      </c>
    </row>
    <row r="8" spans="1:9" x14ac:dyDescent="0.3">
      <c r="A8" s="1">
        <v>99</v>
      </c>
      <c r="B8" s="1" t="s">
        <v>20</v>
      </c>
      <c r="C8" s="1">
        <v>1989</v>
      </c>
      <c r="D8" s="23"/>
      <c r="E8" s="1" t="s">
        <v>11</v>
      </c>
      <c r="F8" s="1" t="s">
        <v>11</v>
      </c>
      <c r="G8" s="1" t="s">
        <v>11</v>
      </c>
      <c r="H8" s="1" t="s">
        <v>11</v>
      </c>
      <c r="I8" s="1" t="s">
        <v>11</v>
      </c>
    </row>
    <row r="9" spans="1:9" hidden="1" x14ac:dyDescent="0.3">
      <c r="A9" s="1">
        <v>99</v>
      </c>
      <c r="B9" s="1" t="s">
        <v>20</v>
      </c>
      <c r="C9" s="1">
        <v>1990</v>
      </c>
      <c r="D9" s="23">
        <v>27169.59</v>
      </c>
      <c r="E9" s="1"/>
      <c r="F9" s="1"/>
      <c r="G9" s="1"/>
      <c r="H9" s="1"/>
      <c r="I9" s="1"/>
    </row>
    <row r="10" spans="1:9" hidden="1" x14ac:dyDescent="0.3">
      <c r="A10" s="1">
        <v>99</v>
      </c>
      <c r="B10" s="1" t="s">
        <v>20</v>
      </c>
      <c r="C10" s="1">
        <v>1991</v>
      </c>
      <c r="D10" s="23">
        <v>23768.959999999999</v>
      </c>
      <c r="E10" s="1">
        <v>4.2999999999999997E-2</v>
      </c>
      <c r="F10" s="1">
        <v>0.379</v>
      </c>
      <c r="G10" s="1">
        <v>4.1000000000000002E-2</v>
      </c>
      <c r="H10" s="1">
        <v>0.42299999999999999</v>
      </c>
      <c r="I10" s="1">
        <v>6.3E-2</v>
      </c>
    </row>
    <row r="11" spans="1:9" hidden="1" x14ac:dyDescent="0.3">
      <c r="A11" s="1">
        <v>99</v>
      </c>
      <c r="B11" s="1" t="s">
        <v>20</v>
      </c>
      <c r="C11" s="1">
        <v>1992</v>
      </c>
      <c r="D11" s="23">
        <v>24802.35</v>
      </c>
      <c r="E11" s="1">
        <v>5.7000000000000002E-2</v>
      </c>
      <c r="F11" s="1">
        <v>0.50700000000000001</v>
      </c>
      <c r="G11" s="1">
        <v>6.7000000000000004E-2</v>
      </c>
      <c r="H11" s="1">
        <v>0.56499999999999995</v>
      </c>
      <c r="I11" s="1">
        <v>0.104</v>
      </c>
    </row>
    <row r="12" spans="1:9" hidden="1" x14ac:dyDescent="0.3">
      <c r="A12" s="1">
        <v>99</v>
      </c>
      <c r="B12" s="1" t="s">
        <v>20</v>
      </c>
      <c r="C12" s="1">
        <v>1993</v>
      </c>
      <c r="D12" s="23">
        <v>24963.93</v>
      </c>
      <c r="E12" s="1">
        <v>4.3999999999999997E-2</v>
      </c>
      <c r="F12" s="1">
        <v>0.38600000000000001</v>
      </c>
      <c r="G12" s="1">
        <v>3.5000000000000003E-2</v>
      </c>
      <c r="H12" s="1">
        <v>0.43099999999999999</v>
      </c>
      <c r="I12" s="1">
        <v>5.3999999999999999E-2</v>
      </c>
    </row>
    <row r="13" spans="1:9" hidden="1" x14ac:dyDescent="0.3">
      <c r="A13" s="1">
        <v>99</v>
      </c>
      <c r="B13" s="1" t="s">
        <v>20</v>
      </c>
      <c r="C13" s="1">
        <v>1994</v>
      </c>
      <c r="D13" s="23">
        <v>35889.94</v>
      </c>
      <c r="E13" s="1">
        <v>2.8000000000000001E-2</v>
      </c>
      <c r="F13" s="1">
        <v>0.24399999999999999</v>
      </c>
      <c r="G13" s="1">
        <v>2.8000000000000001E-2</v>
      </c>
      <c r="H13" s="1">
        <v>0.27300000000000002</v>
      </c>
      <c r="I13" s="1">
        <v>4.2999999999999997E-2</v>
      </c>
    </row>
    <row r="14" spans="1:9" hidden="1" x14ac:dyDescent="0.3">
      <c r="A14" s="1">
        <v>99</v>
      </c>
      <c r="B14" s="1" t="s">
        <v>20</v>
      </c>
      <c r="C14" s="1">
        <v>1995</v>
      </c>
      <c r="D14" s="23">
        <v>30144.87</v>
      </c>
      <c r="E14" s="1">
        <v>3.3000000000000002E-2</v>
      </c>
      <c r="F14" s="1">
        <v>0.28499999999999998</v>
      </c>
      <c r="G14" s="1">
        <v>3.4000000000000002E-2</v>
      </c>
      <c r="H14" s="1">
        <v>0.318</v>
      </c>
      <c r="I14" s="1">
        <v>5.2999999999999999E-2</v>
      </c>
    </row>
    <row r="15" spans="1:9" hidden="1" x14ac:dyDescent="0.3">
      <c r="A15" s="1">
        <v>99</v>
      </c>
      <c r="B15" s="1" t="s">
        <v>20</v>
      </c>
      <c r="C15" s="1">
        <v>1996</v>
      </c>
      <c r="D15" s="23">
        <v>16940.5</v>
      </c>
      <c r="E15" s="1">
        <v>0.03</v>
      </c>
      <c r="F15" s="1">
        <v>0.247</v>
      </c>
      <c r="G15" s="1">
        <v>0.03</v>
      </c>
      <c r="H15" s="1">
        <v>0.27700000000000002</v>
      </c>
      <c r="I15" s="1">
        <v>4.7E-2</v>
      </c>
    </row>
    <row r="16" spans="1:9" hidden="1" x14ac:dyDescent="0.3">
      <c r="A16" s="1">
        <v>99</v>
      </c>
      <c r="B16" s="1" t="s">
        <v>20</v>
      </c>
      <c r="C16" s="1">
        <v>1997</v>
      </c>
      <c r="D16" s="23">
        <v>18332.79</v>
      </c>
      <c r="E16" s="1">
        <v>7.0000000000000001E-3</v>
      </c>
      <c r="F16" s="1">
        <v>4.9000000000000002E-2</v>
      </c>
      <c r="G16" s="1">
        <v>2E-3</v>
      </c>
      <c r="H16" s="1">
        <v>5.7000000000000002E-2</v>
      </c>
      <c r="I16" s="1">
        <v>4.0000000000000001E-3</v>
      </c>
    </row>
    <row r="17" spans="1:9" hidden="1" x14ac:dyDescent="0.3">
      <c r="A17" s="1">
        <v>99</v>
      </c>
      <c r="B17" s="1" t="s">
        <v>20</v>
      </c>
      <c r="C17" s="1">
        <v>1998</v>
      </c>
      <c r="D17" s="23">
        <v>29031.1</v>
      </c>
      <c r="E17" s="1">
        <v>0.01</v>
      </c>
      <c r="F17" s="1">
        <v>6.3E-2</v>
      </c>
      <c r="G17" s="1">
        <v>2E-3</v>
      </c>
      <c r="H17" s="1">
        <v>7.3999999999999996E-2</v>
      </c>
      <c r="I17" s="1">
        <v>4.0000000000000001E-3</v>
      </c>
    </row>
    <row r="18" spans="1:9" hidden="1" x14ac:dyDescent="0.3">
      <c r="A18" s="1">
        <v>99</v>
      </c>
      <c r="B18" s="1" t="s">
        <v>20</v>
      </c>
      <c r="C18" s="1">
        <v>1999</v>
      </c>
      <c r="D18" s="23">
        <v>35129.49</v>
      </c>
      <c r="E18" s="1">
        <v>1.2999999999999999E-2</v>
      </c>
      <c r="F18" s="1">
        <v>5.3999999999999999E-2</v>
      </c>
      <c r="G18" s="1">
        <v>2E-3</v>
      </c>
      <c r="H18" s="1">
        <v>6.9000000000000006E-2</v>
      </c>
      <c r="I18" s="1">
        <v>7.0000000000000001E-3</v>
      </c>
    </row>
    <row r="19" spans="1:9" hidden="1" x14ac:dyDescent="0.3">
      <c r="A19" s="1">
        <v>99</v>
      </c>
      <c r="B19" s="1" t="s">
        <v>20</v>
      </c>
      <c r="C19" s="1">
        <v>2000</v>
      </c>
      <c r="D19" s="23">
        <v>33875.120000000003</v>
      </c>
      <c r="E19" s="1">
        <v>0.01</v>
      </c>
      <c r="F19" s="1">
        <v>4.9000000000000002E-2</v>
      </c>
      <c r="G19" s="1">
        <v>3.0000000000000001E-3</v>
      </c>
      <c r="H19" s="1">
        <v>6.0999999999999999E-2</v>
      </c>
      <c r="I19" s="1">
        <v>7.0000000000000001E-3</v>
      </c>
    </row>
    <row r="20" spans="1:9" hidden="1" x14ac:dyDescent="0.3">
      <c r="A20" s="1">
        <v>99</v>
      </c>
      <c r="B20" s="1" t="s">
        <v>20</v>
      </c>
      <c r="C20" s="1">
        <v>2001</v>
      </c>
      <c r="D20" s="23">
        <v>29299.26</v>
      </c>
      <c r="E20" s="1">
        <v>6.0000000000000001E-3</v>
      </c>
      <c r="F20" s="1">
        <v>4.1000000000000002E-2</v>
      </c>
      <c r="G20" s="1">
        <v>3.0000000000000001E-3</v>
      </c>
      <c r="H20" s="1">
        <v>4.9000000000000002E-2</v>
      </c>
      <c r="I20" s="1">
        <v>6.0000000000000001E-3</v>
      </c>
    </row>
    <row r="21" spans="1:9" hidden="1" x14ac:dyDescent="0.3">
      <c r="A21" s="1">
        <v>99</v>
      </c>
      <c r="B21" s="1" t="s">
        <v>20</v>
      </c>
      <c r="C21" s="1">
        <v>2002</v>
      </c>
      <c r="D21" s="23">
        <v>34308.17</v>
      </c>
      <c r="E21" s="1">
        <v>6.0000000000000001E-3</v>
      </c>
      <c r="F21" s="1">
        <v>4.1000000000000002E-2</v>
      </c>
      <c r="G21" s="1">
        <v>2E-3</v>
      </c>
      <c r="H21" s="1">
        <v>4.8000000000000001E-2</v>
      </c>
      <c r="I21" s="1">
        <v>3.0000000000000001E-3</v>
      </c>
    </row>
    <row r="22" spans="1:9" hidden="1" x14ac:dyDescent="0.3">
      <c r="A22" s="1">
        <v>99</v>
      </c>
      <c r="B22" s="1" t="s">
        <v>20</v>
      </c>
      <c r="C22" s="1">
        <v>2003</v>
      </c>
      <c r="D22" s="23">
        <v>21814.46</v>
      </c>
      <c r="E22" s="1">
        <v>0.01</v>
      </c>
      <c r="F22" s="1">
        <v>4.1000000000000002E-2</v>
      </c>
      <c r="G22" s="1">
        <v>2E-3</v>
      </c>
      <c r="H22" s="1">
        <v>5.2999999999999999E-2</v>
      </c>
      <c r="I22" s="1">
        <v>4.0000000000000001E-3</v>
      </c>
    </row>
    <row r="23" spans="1:9" hidden="1" x14ac:dyDescent="0.3">
      <c r="A23" s="1">
        <v>99</v>
      </c>
      <c r="B23" s="1" t="s">
        <v>20</v>
      </c>
      <c r="C23" s="1">
        <v>2004</v>
      </c>
      <c r="D23" s="23">
        <v>28815.33</v>
      </c>
      <c r="E23" s="1">
        <v>8.0000000000000002E-3</v>
      </c>
      <c r="F23" s="1">
        <v>1.7000000000000001E-2</v>
      </c>
      <c r="G23" s="1">
        <v>1E-3</v>
      </c>
      <c r="H23" s="1">
        <v>2.7E-2</v>
      </c>
      <c r="I23" s="1">
        <v>3.0000000000000001E-3</v>
      </c>
    </row>
    <row r="24" spans="1:9" hidden="1" x14ac:dyDescent="0.3">
      <c r="A24" s="1">
        <v>99</v>
      </c>
      <c r="B24" s="1" t="s">
        <v>20</v>
      </c>
      <c r="C24" s="1">
        <v>2005</v>
      </c>
      <c r="D24" s="23">
        <v>24766.58</v>
      </c>
      <c r="E24" s="1">
        <v>3.3000000000000002E-2</v>
      </c>
      <c r="F24" s="1">
        <v>1.7999999999999999E-2</v>
      </c>
      <c r="G24" s="1">
        <v>1E-3</v>
      </c>
      <c r="H24" s="1">
        <v>5.7000000000000002E-2</v>
      </c>
      <c r="I24" s="1">
        <v>4.0000000000000001E-3</v>
      </c>
    </row>
    <row r="25" spans="1:9" hidden="1" x14ac:dyDescent="0.3">
      <c r="A25" s="1">
        <v>99</v>
      </c>
      <c r="B25" s="1" t="s">
        <v>20</v>
      </c>
      <c r="C25" s="1">
        <v>2006</v>
      </c>
      <c r="D25" s="23">
        <v>28289.78</v>
      </c>
      <c r="E25" s="1">
        <v>5.8000000000000003E-2</v>
      </c>
      <c r="F25" s="1">
        <v>1.7999999999999999E-2</v>
      </c>
      <c r="G25" s="1">
        <v>1E-3</v>
      </c>
      <c r="H25" s="1">
        <v>8.5999999999999993E-2</v>
      </c>
      <c r="I25" s="1">
        <v>6.0000000000000001E-3</v>
      </c>
    </row>
    <row r="26" spans="1:9" hidden="1" x14ac:dyDescent="0.3">
      <c r="A26" s="1">
        <v>99</v>
      </c>
      <c r="B26" s="1" t="s">
        <v>20</v>
      </c>
      <c r="C26" s="1">
        <v>2007</v>
      </c>
      <c r="D26" s="23">
        <v>34863.949999999997</v>
      </c>
      <c r="E26" s="1">
        <v>4.4999999999999998E-2</v>
      </c>
      <c r="F26" s="1">
        <v>1.7999999999999999E-2</v>
      </c>
      <c r="G26" s="1">
        <v>1E-3</v>
      </c>
      <c r="H26" s="1">
        <v>7.0999999999999994E-2</v>
      </c>
      <c r="I26" s="1">
        <v>5.0000000000000001E-3</v>
      </c>
    </row>
    <row r="27" spans="1:9" hidden="1" x14ac:dyDescent="0.3">
      <c r="A27" s="1">
        <v>99</v>
      </c>
      <c r="B27" s="1" t="s">
        <v>20</v>
      </c>
      <c r="C27" s="1">
        <v>2008</v>
      </c>
      <c r="D27" s="23">
        <v>30443.19</v>
      </c>
      <c r="E27" s="1">
        <v>3.3000000000000002E-2</v>
      </c>
      <c r="F27" s="1">
        <v>1.6E-2</v>
      </c>
      <c r="G27" s="1">
        <v>1E-3</v>
      </c>
      <c r="H27" s="1">
        <v>5.6000000000000001E-2</v>
      </c>
      <c r="I27" s="1">
        <v>4.0000000000000001E-3</v>
      </c>
    </row>
    <row r="28" spans="1:9" hidden="1" x14ac:dyDescent="0.3">
      <c r="A28" s="1">
        <v>99</v>
      </c>
      <c r="B28" s="1" t="s">
        <v>20</v>
      </c>
      <c r="C28" s="1">
        <v>2009</v>
      </c>
      <c r="D28" s="23">
        <v>24264.26</v>
      </c>
      <c r="E28" s="1">
        <v>2.1000000000000001E-2</v>
      </c>
      <c r="F28" s="1">
        <v>1.7000000000000001E-2</v>
      </c>
      <c r="G28" s="1">
        <v>1E-3</v>
      </c>
      <c r="H28" s="1">
        <v>4.2000000000000003E-2</v>
      </c>
      <c r="I28" s="1">
        <v>4.0000000000000001E-3</v>
      </c>
    </row>
    <row r="29" spans="1:9" hidden="1" x14ac:dyDescent="0.3">
      <c r="A29" s="1">
        <v>99</v>
      </c>
      <c r="B29" s="1" t="s">
        <v>20</v>
      </c>
      <c r="C29" s="1">
        <v>2010</v>
      </c>
      <c r="D29" s="23">
        <v>25784.1</v>
      </c>
      <c r="E29" s="1">
        <v>8.0000000000000002E-3</v>
      </c>
      <c r="F29" s="1">
        <v>1.0999999999999999E-2</v>
      </c>
      <c r="G29" s="1">
        <v>0</v>
      </c>
      <c r="H29" s="1">
        <v>2.1000000000000001E-2</v>
      </c>
      <c r="I29" s="1">
        <v>2E-3</v>
      </c>
    </row>
    <row r="30" spans="1:9" hidden="1" x14ac:dyDescent="0.3">
      <c r="A30" s="1">
        <v>99</v>
      </c>
      <c r="B30" s="1" t="s">
        <v>20</v>
      </c>
      <c r="C30" s="1">
        <v>2011</v>
      </c>
      <c r="D30" s="23">
        <v>28990.71</v>
      </c>
      <c r="E30" s="1">
        <v>7.0000000000000001E-3</v>
      </c>
      <c r="F30" s="1">
        <v>1.6E-2</v>
      </c>
      <c r="G30" s="1">
        <v>0</v>
      </c>
      <c r="H30" s="1">
        <v>2.5000000000000001E-2</v>
      </c>
      <c r="I30" s="1">
        <v>2E-3</v>
      </c>
    </row>
    <row r="31" spans="1:9" hidden="1" x14ac:dyDescent="0.3">
      <c r="A31" s="1">
        <v>99</v>
      </c>
      <c r="B31" s="1" t="s">
        <v>20</v>
      </c>
      <c r="C31" s="1">
        <v>2012</v>
      </c>
      <c r="D31" s="23">
        <v>31840.82</v>
      </c>
      <c r="E31" s="1">
        <v>6.0000000000000001E-3</v>
      </c>
      <c r="F31" s="1">
        <v>1.4E-2</v>
      </c>
      <c r="G31" s="1">
        <v>0</v>
      </c>
      <c r="H31" s="1">
        <v>2.1000000000000001E-2</v>
      </c>
      <c r="I31" s="1">
        <v>1E-3</v>
      </c>
    </row>
    <row r="32" spans="1:9" hidden="1" x14ac:dyDescent="0.3">
      <c r="A32" s="1">
        <v>99</v>
      </c>
      <c r="B32" s="1" t="s">
        <v>20</v>
      </c>
      <c r="C32" s="1">
        <v>2013</v>
      </c>
      <c r="D32" s="23">
        <v>27358.87</v>
      </c>
      <c r="E32" s="1">
        <v>6.0000000000000001E-3</v>
      </c>
      <c r="F32" s="1">
        <v>0.02</v>
      </c>
      <c r="G32" s="1">
        <v>1E-3</v>
      </c>
      <c r="H32" s="1">
        <v>2.7E-2</v>
      </c>
      <c r="I32" s="1">
        <v>2E-3</v>
      </c>
    </row>
    <row r="33" spans="1:9" hidden="1" x14ac:dyDescent="0.3">
      <c r="A33" s="1">
        <v>99</v>
      </c>
      <c r="B33" s="1" t="s">
        <v>20</v>
      </c>
      <c r="C33" s="1">
        <v>2014</v>
      </c>
      <c r="D33" s="23">
        <v>31275.98</v>
      </c>
      <c r="E33" s="1"/>
      <c r="F33" s="1"/>
      <c r="G33" s="1"/>
      <c r="H33" s="1">
        <v>1.9E-2</v>
      </c>
      <c r="I33" s="1">
        <v>2.7000000000000001E-3</v>
      </c>
    </row>
    <row r="34" spans="1:9" hidden="1" x14ac:dyDescent="0.3">
      <c r="A34" s="1">
        <v>99</v>
      </c>
      <c r="B34" s="1" t="s">
        <v>20</v>
      </c>
      <c r="C34" s="1">
        <v>2015</v>
      </c>
      <c r="D34" s="23">
        <v>36455.879999999997</v>
      </c>
      <c r="E34" s="1">
        <v>1E-3</v>
      </c>
      <c r="F34" s="1">
        <v>0.01</v>
      </c>
      <c r="G34" s="1">
        <v>1E-3</v>
      </c>
      <c r="H34" s="1">
        <v>2.7E-2</v>
      </c>
      <c r="I34" s="1">
        <v>4.0000000000000001E-3</v>
      </c>
    </row>
    <row r="35" spans="1:9" hidden="1" x14ac:dyDescent="0.3">
      <c r="A35" s="1">
        <v>99</v>
      </c>
      <c r="B35" s="1" t="s">
        <v>20</v>
      </c>
      <c r="C35" s="1">
        <v>2016</v>
      </c>
      <c r="D35" s="23">
        <v>30382.05</v>
      </c>
      <c r="E35" s="1">
        <v>6.0000000000000001E-3</v>
      </c>
      <c r="F35" s="1">
        <v>2.4E-2</v>
      </c>
      <c r="G35" s="1">
        <v>1E-3</v>
      </c>
      <c r="H35" s="1">
        <v>3.1E-2</v>
      </c>
      <c r="I35" s="1">
        <v>3.0000000000000001E-3</v>
      </c>
    </row>
    <row r="36" spans="1:9" hidden="1" x14ac:dyDescent="0.3">
      <c r="A36" s="1">
        <v>99</v>
      </c>
      <c r="B36" s="1" t="s">
        <v>20</v>
      </c>
      <c r="C36" s="1">
        <v>2017</v>
      </c>
      <c r="D36" s="23">
        <v>31380.98</v>
      </c>
      <c r="E36" s="1"/>
      <c r="F36" s="1"/>
      <c r="G36" s="1"/>
      <c r="H36" s="1"/>
      <c r="I36" s="1"/>
    </row>
    <row r="37" spans="1:9" hidden="1" x14ac:dyDescent="0.3">
      <c r="A37" s="1">
        <v>99</v>
      </c>
      <c r="B37" s="1" t="s">
        <v>20</v>
      </c>
      <c r="C37" s="1">
        <v>2018</v>
      </c>
      <c r="D37" s="23">
        <v>26238.61</v>
      </c>
      <c r="E37" s="1">
        <v>0.187</v>
      </c>
      <c r="F37" s="1">
        <v>1.6839999999999999</v>
      </c>
      <c r="G37" s="1">
        <v>0.187</v>
      </c>
      <c r="H37" s="1">
        <v>1.871</v>
      </c>
      <c r="I37" s="1">
        <v>0.28699999999999998</v>
      </c>
    </row>
    <row r="38" spans="1:9" hidden="1" x14ac:dyDescent="0.3">
      <c r="A38" s="1">
        <v>99</v>
      </c>
      <c r="B38" s="1" t="s">
        <v>20</v>
      </c>
      <c r="C38" s="1">
        <v>2019</v>
      </c>
      <c r="D38" s="23">
        <v>33574.980000000003</v>
      </c>
      <c r="E38" s="1">
        <v>0.16300000000000001</v>
      </c>
      <c r="F38" s="1">
        <v>1.47</v>
      </c>
      <c r="G38" s="1">
        <v>0.14199999999999999</v>
      </c>
      <c r="H38" s="1">
        <v>1.6339999999999999</v>
      </c>
      <c r="I38" s="1">
        <v>0.219</v>
      </c>
    </row>
    <row r="39" spans="1:9" hidden="1" x14ac:dyDescent="0.3">
      <c r="A39" s="1">
        <v>99</v>
      </c>
      <c r="B39" s="1" t="s">
        <v>20</v>
      </c>
      <c r="C39" s="1">
        <v>2020</v>
      </c>
      <c r="D39" s="23">
        <v>32943.040000000001</v>
      </c>
      <c r="E39" s="1">
        <v>0.155</v>
      </c>
      <c r="F39" s="1">
        <v>1.3979999999999999</v>
      </c>
      <c r="G39" s="1">
        <v>0.13500000000000001</v>
      </c>
      <c r="H39" s="1">
        <v>1.5529999999999999</v>
      </c>
      <c r="I39" s="1">
        <v>0.20799999999999999</v>
      </c>
    </row>
    <row r="40" spans="1:9" hidden="1" x14ac:dyDescent="0.3">
      <c r="A40" s="1">
        <v>77</v>
      </c>
      <c r="B40" s="1" t="s">
        <v>18</v>
      </c>
      <c r="C40" s="1">
        <v>1993</v>
      </c>
      <c r="D40" s="23">
        <v>12489</v>
      </c>
      <c r="E40" s="1">
        <v>0.14099999999999999</v>
      </c>
      <c r="F40" s="1">
        <v>1.274</v>
      </c>
      <c r="G40" s="1">
        <v>0.124</v>
      </c>
      <c r="H40" s="1">
        <v>1.4159999999999999</v>
      </c>
      <c r="I40" s="1">
        <v>0.191</v>
      </c>
    </row>
    <row r="41" spans="1:9" hidden="1" x14ac:dyDescent="0.3">
      <c r="A41" s="1">
        <v>77</v>
      </c>
      <c r="B41" s="1" t="s">
        <v>18</v>
      </c>
      <c r="C41" s="1">
        <v>1994</v>
      </c>
      <c r="D41" s="23">
        <v>18385</v>
      </c>
      <c r="E41" s="1">
        <v>0.14000000000000001</v>
      </c>
      <c r="F41" s="1">
        <v>1.2629999999999999</v>
      </c>
      <c r="G41" s="1">
        <v>0.13100000000000001</v>
      </c>
      <c r="H41" s="1">
        <v>1.4039999999999999</v>
      </c>
      <c r="I41" s="1">
        <v>0.20200000000000001</v>
      </c>
    </row>
    <row r="42" spans="1:9" hidden="1" x14ac:dyDescent="0.3">
      <c r="A42" s="1">
        <v>77</v>
      </c>
      <c r="B42" s="1" t="s">
        <v>18</v>
      </c>
      <c r="C42" s="1">
        <v>1995</v>
      </c>
      <c r="D42" s="23">
        <v>15153</v>
      </c>
      <c r="E42" s="1">
        <v>0.105</v>
      </c>
      <c r="F42" s="1">
        <v>0.94499999999999995</v>
      </c>
      <c r="G42" s="1">
        <v>9.1999999999999998E-2</v>
      </c>
      <c r="H42" s="1">
        <v>1.05</v>
      </c>
      <c r="I42" s="1">
        <v>0.14099999999999999</v>
      </c>
    </row>
    <row r="43" spans="1:9" hidden="1" x14ac:dyDescent="0.3">
      <c r="A43" s="1">
        <v>77</v>
      </c>
      <c r="B43" s="1" t="s">
        <v>18</v>
      </c>
      <c r="C43" s="1">
        <v>1996</v>
      </c>
      <c r="D43" s="23">
        <v>9463</v>
      </c>
      <c r="E43" s="1">
        <v>8.5000000000000006E-2</v>
      </c>
      <c r="F43" s="1">
        <v>0.76600000000000001</v>
      </c>
      <c r="G43" s="1">
        <v>7.0000000000000007E-2</v>
      </c>
      <c r="H43" s="1">
        <v>0.85099999999999998</v>
      </c>
      <c r="I43" s="1">
        <v>0.107</v>
      </c>
    </row>
    <row r="44" spans="1:9" hidden="1" x14ac:dyDescent="0.3">
      <c r="A44" s="1">
        <v>77</v>
      </c>
      <c r="B44" s="1" t="s">
        <v>18</v>
      </c>
      <c r="C44" s="1">
        <v>1997</v>
      </c>
      <c r="D44" s="23">
        <v>9890.41</v>
      </c>
      <c r="E44" s="1">
        <v>7.3999999999999996E-2</v>
      </c>
      <c r="F44" s="1">
        <v>0.66700000000000004</v>
      </c>
      <c r="G44" s="1">
        <v>5.8999999999999997E-2</v>
      </c>
      <c r="H44" s="1">
        <v>0.74099999999999999</v>
      </c>
      <c r="I44" s="1">
        <v>9.0999999999999998E-2</v>
      </c>
    </row>
    <row r="45" spans="1:9" hidden="1" x14ac:dyDescent="0.3">
      <c r="A45" s="1">
        <v>77</v>
      </c>
      <c r="B45" s="1" t="s">
        <v>18</v>
      </c>
      <c r="C45" s="1">
        <v>1998</v>
      </c>
      <c r="D45" s="23">
        <v>14772.8</v>
      </c>
      <c r="E45" s="1">
        <v>7.0999999999999994E-2</v>
      </c>
      <c r="F45" s="1">
        <v>0.64600000000000002</v>
      </c>
      <c r="G45" s="1">
        <v>6.4000000000000001E-2</v>
      </c>
      <c r="H45" s="1">
        <v>0.71799999999999997</v>
      </c>
      <c r="I45" s="1">
        <v>9.9000000000000005E-2</v>
      </c>
    </row>
    <row r="46" spans="1:9" hidden="1" x14ac:dyDescent="0.3">
      <c r="A46" s="1">
        <v>77</v>
      </c>
      <c r="B46" s="1" t="s">
        <v>18</v>
      </c>
      <c r="C46" s="1">
        <v>1999</v>
      </c>
      <c r="D46" s="23">
        <v>17986</v>
      </c>
      <c r="E46" s="1">
        <v>6.3E-2</v>
      </c>
      <c r="F46" s="1">
        <v>0.57099999999999995</v>
      </c>
      <c r="G46" s="1">
        <v>4.9000000000000002E-2</v>
      </c>
      <c r="H46" s="1">
        <v>0.63500000000000001</v>
      </c>
      <c r="I46" s="1">
        <v>7.5999999999999998E-2</v>
      </c>
    </row>
    <row r="47" spans="1:9" hidden="1" x14ac:dyDescent="0.3">
      <c r="A47" s="1">
        <v>77</v>
      </c>
      <c r="B47" s="1" t="s">
        <v>18</v>
      </c>
      <c r="C47" s="1">
        <v>2000</v>
      </c>
      <c r="D47" s="23">
        <v>17251</v>
      </c>
      <c r="E47" s="1">
        <v>0.06</v>
      </c>
      <c r="F47" s="1">
        <v>0.53900000000000003</v>
      </c>
      <c r="G47" s="1">
        <v>4.9000000000000002E-2</v>
      </c>
      <c r="H47" s="1">
        <v>0.59899999999999998</v>
      </c>
      <c r="I47" s="1">
        <v>7.4999999999999997E-2</v>
      </c>
    </row>
    <row r="48" spans="1:9" hidden="1" x14ac:dyDescent="0.3">
      <c r="A48" s="1">
        <v>77</v>
      </c>
      <c r="B48" s="1" t="s">
        <v>18</v>
      </c>
      <c r="C48" s="1">
        <v>2001</v>
      </c>
      <c r="D48" s="23">
        <v>15041.1</v>
      </c>
      <c r="E48" s="1">
        <v>5.3999999999999999E-2</v>
      </c>
      <c r="F48" s="1">
        <v>0.48899999999999999</v>
      </c>
      <c r="G48" s="1">
        <v>3.5999999999999997E-2</v>
      </c>
      <c r="H48" s="1">
        <v>0.54300000000000004</v>
      </c>
      <c r="I48" s="1">
        <v>5.6000000000000001E-2</v>
      </c>
    </row>
    <row r="49" spans="1:9" hidden="1" x14ac:dyDescent="0.3">
      <c r="A49" s="1">
        <v>77</v>
      </c>
      <c r="B49" s="1" t="s">
        <v>18</v>
      </c>
      <c r="C49" s="1">
        <v>2002</v>
      </c>
      <c r="D49" s="23">
        <v>18379.400000000001</v>
      </c>
      <c r="E49" s="1">
        <v>5.3999999999999999E-2</v>
      </c>
      <c r="F49" s="1">
        <v>0.48899999999999999</v>
      </c>
      <c r="G49" s="1">
        <v>3.5000000000000003E-2</v>
      </c>
      <c r="H49" s="1">
        <v>0.54400000000000004</v>
      </c>
      <c r="I49" s="1">
        <v>5.2999999999999999E-2</v>
      </c>
    </row>
    <row r="50" spans="1:9" hidden="1" x14ac:dyDescent="0.3">
      <c r="A50" s="1">
        <v>77</v>
      </c>
      <c r="B50" s="1" t="s">
        <v>18</v>
      </c>
      <c r="C50" s="1">
        <v>2003</v>
      </c>
      <c r="D50" s="23">
        <v>12492.58</v>
      </c>
      <c r="E50" s="1">
        <v>4.4999999999999998E-2</v>
      </c>
      <c r="F50" s="1">
        <v>0.40799999999999997</v>
      </c>
      <c r="G50" s="1">
        <v>3.1E-2</v>
      </c>
      <c r="H50" s="1">
        <v>0.45400000000000001</v>
      </c>
      <c r="I50" s="1">
        <v>4.9000000000000002E-2</v>
      </c>
    </row>
    <row r="51" spans="1:9" hidden="1" x14ac:dyDescent="0.3">
      <c r="A51" s="1">
        <v>77</v>
      </c>
      <c r="B51" s="1" t="s">
        <v>18</v>
      </c>
      <c r="C51" s="1">
        <v>2004</v>
      </c>
      <c r="D51" s="23">
        <v>14973</v>
      </c>
      <c r="E51" s="1">
        <v>5.0999999999999997E-2</v>
      </c>
      <c r="F51" s="1">
        <v>0.45700000000000002</v>
      </c>
      <c r="G51" s="1">
        <v>3.1E-2</v>
      </c>
      <c r="H51" s="1">
        <v>0.50900000000000001</v>
      </c>
      <c r="I51" s="1">
        <v>4.8000000000000001E-2</v>
      </c>
    </row>
    <row r="52" spans="1:9" hidden="1" x14ac:dyDescent="0.3">
      <c r="A52" s="1">
        <v>77</v>
      </c>
      <c r="B52" s="1" t="s">
        <v>18</v>
      </c>
      <c r="C52" s="1">
        <v>2005</v>
      </c>
      <c r="D52" s="23">
        <v>13151</v>
      </c>
      <c r="E52" s="1">
        <v>4.9000000000000002E-2</v>
      </c>
      <c r="F52" s="1">
        <v>0.443</v>
      </c>
      <c r="G52" s="1">
        <v>3.1E-2</v>
      </c>
      <c r="H52" s="1">
        <v>0.49199999999999999</v>
      </c>
      <c r="I52" s="1">
        <v>4.8000000000000001E-2</v>
      </c>
    </row>
    <row r="53" spans="1:9" hidden="1" x14ac:dyDescent="0.3">
      <c r="A53" s="1">
        <v>77</v>
      </c>
      <c r="B53" s="1" t="s">
        <v>18</v>
      </c>
      <c r="C53" s="1">
        <v>2006</v>
      </c>
      <c r="D53" s="23">
        <v>15410</v>
      </c>
      <c r="E53" s="1">
        <v>0.05</v>
      </c>
      <c r="F53" s="1">
        <v>0.44900000000000001</v>
      </c>
      <c r="G53" s="1">
        <v>0.03</v>
      </c>
      <c r="H53" s="1">
        <v>0.499</v>
      </c>
      <c r="I53" s="1">
        <v>4.5999999999999999E-2</v>
      </c>
    </row>
    <row r="54" spans="1:9" hidden="1" x14ac:dyDescent="0.3">
      <c r="A54" s="1">
        <v>77</v>
      </c>
      <c r="B54" s="1" t="s">
        <v>18</v>
      </c>
      <c r="C54" s="1">
        <v>2007</v>
      </c>
      <c r="D54" s="23">
        <v>16367.7568306011</v>
      </c>
      <c r="E54" s="1">
        <v>5.5E-2</v>
      </c>
      <c r="F54" s="1">
        <v>0.501</v>
      </c>
      <c r="G54" s="1">
        <v>3.6999999999999998E-2</v>
      </c>
      <c r="H54" s="1">
        <v>0.55700000000000005</v>
      </c>
      <c r="I54" s="1">
        <v>5.8000000000000003E-2</v>
      </c>
    </row>
    <row r="55" spans="1:9" hidden="1" x14ac:dyDescent="0.3">
      <c r="A55" s="1">
        <v>77</v>
      </c>
      <c r="B55" s="1" t="s">
        <v>18</v>
      </c>
      <c r="C55" s="1">
        <v>2008</v>
      </c>
      <c r="D55" s="23">
        <v>14017.065625876499</v>
      </c>
      <c r="E55" s="1">
        <v>4.7E-2</v>
      </c>
      <c r="F55" s="1">
        <v>0.42499999999999999</v>
      </c>
      <c r="G55" s="1">
        <v>2.9000000000000001E-2</v>
      </c>
      <c r="H55" s="1">
        <v>0.47299999999999998</v>
      </c>
      <c r="I55" s="1">
        <v>4.4999999999999998E-2</v>
      </c>
    </row>
    <row r="56" spans="1:9" hidden="1" x14ac:dyDescent="0.3">
      <c r="A56" s="1">
        <v>77</v>
      </c>
      <c r="B56" s="1" t="s">
        <v>18</v>
      </c>
      <c r="C56" s="1">
        <v>2009</v>
      </c>
      <c r="D56" s="23">
        <v>11439.766766000001</v>
      </c>
      <c r="E56" s="1">
        <v>4.2999999999999997E-2</v>
      </c>
      <c r="F56" s="1">
        <v>0.39200000000000002</v>
      </c>
      <c r="G56" s="1">
        <v>2.4E-2</v>
      </c>
      <c r="H56" s="1">
        <v>0.435</v>
      </c>
      <c r="I56" s="1">
        <v>3.5999999999999997E-2</v>
      </c>
    </row>
    <row r="57" spans="1:9" hidden="1" x14ac:dyDescent="0.3">
      <c r="A57" s="1">
        <v>77</v>
      </c>
      <c r="B57" s="1" t="s">
        <v>18</v>
      </c>
      <c r="C57" s="1">
        <v>2010</v>
      </c>
      <c r="D57" s="23">
        <v>12194.2</v>
      </c>
      <c r="E57" s="1">
        <v>4.8000000000000001E-2</v>
      </c>
      <c r="F57" s="1">
        <v>0.43099999999999999</v>
      </c>
      <c r="G57" s="1">
        <v>2.5000000000000001E-2</v>
      </c>
      <c r="H57" s="1">
        <v>0.47899999999999998</v>
      </c>
      <c r="I57" s="1">
        <v>3.9E-2</v>
      </c>
    </row>
    <row r="58" spans="1:9" hidden="1" x14ac:dyDescent="0.3">
      <c r="A58" s="1">
        <v>77</v>
      </c>
      <c r="B58" s="1" t="s">
        <v>18</v>
      </c>
      <c r="C58" s="1">
        <v>2011</v>
      </c>
      <c r="D58" s="23">
        <v>13812</v>
      </c>
      <c r="E58" s="1">
        <v>4.7E-2</v>
      </c>
      <c r="F58" s="1">
        <v>0.42499999999999999</v>
      </c>
      <c r="G58" s="1">
        <v>2.5999999999999999E-2</v>
      </c>
      <c r="H58" s="1">
        <v>0.47199999999999998</v>
      </c>
      <c r="I58" s="1">
        <v>0.04</v>
      </c>
    </row>
    <row r="59" spans="1:9" hidden="1" x14ac:dyDescent="0.3">
      <c r="A59" s="1">
        <v>77</v>
      </c>
      <c r="B59" s="1" t="s">
        <v>18</v>
      </c>
      <c r="C59" s="1">
        <v>2012</v>
      </c>
      <c r="D59" s="23"/>
      <c r="E59" s="1">
        <v>4.5999999999999999E-2</v>
      </c>
      <c r="F59" s="1">
        <v>0.41899999999999998</v>
      </c>
      <c r="G59" s="1">
        <v>2.5000000000000001E-2</v>
      </c>
      <c r="H59" s="1">
        <v>0.46600000000000003</v>
      </c>
      <c r="I59" s="1">
        <v>3.9E-2</v>
      </c>
    </row>
    <row r="60" spans="1:9" hidden="1" x14ac:dyDescent="0.3">
      <c r="A60" s="1">
        <v>77</v>
      </c>
      <c r="B60" s="1" t="s">
        <v>18</v>
      </c>
      <c r="C60" s="1">
        <v>2013</v>
      </c>
      <c r="D60" s="23">
        <v>12115</v>
      </c>
      <c r="E60" s="1"/>
      <c r="F60" s="1"/>
      <c r="G60" s="1"/>
      <c r="H60" s="1">
        <v>0.46800000000000003</v>
      </c>
      <c r="I60" s="1">
        <v>4.8000000000000001E-2</v>
      </c>
    </row>
    <row r="61" spans="1:9" hidden="1" x14ac:dyDescent="0.3">
      <c r="A61" s="1">
        <v>77</v>
      </c>
      <c r="B61" s="1" t="s">
        <v>18</v>
      </c>
      <c r="C61" s="1">
        <v>2014</v>
      </c>
      <c r="D61" s="23">
        <v>14316.438356164401</v>
      </c>
      <c r="E61" s="1">
        <v>0.04</v>
      </c>
      <c r="F61" s="1">
        <v>0.36</v>
      </c>
      <c r="G61" s="1">
        <v>2.8000000000000001E-2</v>
      </c>
      <c r="H61" s="1">
        <v>0.42299999999999999</v>
      </c>
      <c r="I61" s="1">
        <v>4.4999999999999998E-2</v>
      </c>
    </row>
    <row r="62" spans="1:9" hidden="1" x14ac:dyDescent="0.3">
      <c r="A62" s="1">
        <v>77</v>
      </c>
      <c r="B62" s="1" t="s">
        <v>18</v>
      </c>
      <c r="C62" s="1">
        <v>2015</v>
      </c>
      <c r="D62" s="23">
        <v>1206</v>
      </c>
      <c r="E62" s="1">
        <v>4.7E-2</v>
      </c>
      <c r="F62" s="1">
        <v>0.42299999999999999</v>
      </c>
      <c r="G62" s="1">
        <v>3.6999999999999998E-2</v>
      </c>
      <c r="H62" s="1">
        <v>0.47</v>
      </c>
      <c r="I62" s="1">
        <v>5.6000000000000001E-2</v>
      </c>
    </row>
    <row r="63" spans="1:9" hidden="1" x14ac:dyDescent="0.3">
      <c r="A63" s="1">
        <v>80</v>
      </c>
      <c r="B63" s="1" t="s">
        <v>19</v>
      </c>
      <c r="C63" s="1">
        <v>1989</v>
      </c>
      <c r="D63" s="23"/>
      <c r="E63" s="1"/>
      <c r="F63" s="1"/>
      <c r="G63" s="1"/>
      <c r="H63" s="1"/>
      <c r="I63" s="1"/>
    </row>
    <row r="64" spans="1:9" hidden="1" x14ac:dyDescent="0.3">
      <c r="A64" s="1">
        <v>80</v>
      </c>
      <c r="B64" s="1" t="s">
        <v>19</v>
      </c>
      <c r="C64" s="1">
        <v>1990</v>
      </c>
      <c r="D64" s="23"/>
      <c r="E64" s="1">
        <v>0.125</v>
      </c>
      <c r="F64" s="1">
        <v>0.91600000000000004</v>
      </c>
      <c r="G64" s="1">
        <v>0.22700000000000001</v>
      </c>
      <c r="H64" s="1">
        <v>1.0469999999999999</v>
      </c>
      <c r="I64" s="1">
        <v>0.35299999999999998</v>
      </c>
    </row>
    <row r="65" spans="1:9" hidden="1" x14ac:dyDescent="0.3">
      <c r="A65" s="1">
        <v>80</v>
      </c>
      <c r="B65" s="1" t="s">
        <v>19</v>
      </c>
      <c r="C65" s="1">
        <v>1991</v>
      </c>
      <c r="D65" s="23">
        <v>11616</v>
      </c>
      <c r="E65" s="1">
        <v>0.12</v>
      </c>
      <c r="F65" s="1">
        <v>0.86499999999999999</v>
      </c>
      <c r="G65" s="1">
        <v>0.16600000000000001</v>
      </c>
      <c r="H65" s="1">
        <v>0.99</v>
      </c>
      <c r="I65" s="1">
        <v>0.25800000000000001</v>
      </c>
    </row>
    <row r="66" spans="1:9" hidden="1" x14ac:dyDescent="0.3">
      <c r="A66" s="1">
        <v>80</v>
      </c>
      <c r="B66" s="1" t="s">
        <v>19</v>
      </c>
      <c r="C66" s="1">
        <v>1992</v>
      </c>
      <c r="D66" s="23">
        <v>12324</v>
      </c>
      <c r="E66" s="1">
        <v>7.6999999999999999E-2</v>
      </c>
      <c r="F66" s="1">
        <v>0.48099999999999998</v>
      </c>
      <c r="G66" s="1">
        <v>4.1000000000000002E-2</v>
      </c>
      <c r="H66" s="1">
        <v>0.56299999999999994</v>
      </c>
      <c r="I66" s="1">
        <v>6.6000000000000003E-2</v>
      </c>
    </row>
    <row r="67" spans="1:9" hidden="1" x14ac:dyDescent="0.3">
      <c r="A67" s="1">
        <v>80</v>
      </c>
      <c r="B67" s="1" t="s">
        <v>19</v>
      </c>
      <c r="C67" s="1">
        <v>1993</v>
      </c>
      <c r="D67" s="23">
        <v>12615</v>
      </c>
      <c r="E67" s="1">
        <v>5.2999999999999999E-2</v>
      </c>
      <c r="F67" s="1">
        <v>0.26400000000000001</v>
      </c>
      <c r="G67" s="1">
        <v>0.02</v>
      </c>
      <c r="H67" s="1">
        <v>0.32200000000000001</v>
      </c>
      <c r="I67" s="1">
        <v>3.3000000000000002E-2</v>
      </c>
    </row>
    <row r="68" spans="1:9" hidden="1" x14ac:dyDescent="0.3">
      <c r="A68" s="1">
        <v>80</v>
      </c>
      <c r="B68" s="1" t="s">
        <v>19</v>
      </c>
      <c r="C68" s="1">
        <v>1994</v>
      </c>
      <c r="D68" s="23">
        <v>16936</v>
      </c>
      <c r="E68" s="1">
        <v>5.6000000000000001E-2</v>
      </c>
      <c r="F68" s="1">
        <v>0.28699999999999998</v>
      </c>
      <c r="G68" s="1">
        <v>2.1000000000000001E-2</v>
      </c>
      <c r="H68" s="1">
        <v>0.34699999999999998</v>
      </c>
      <c r="I68" s="1">
        <v>3.5000000000000003E-2</v>
      </c>
    </row>
    <row r="69" spans="1:9" hidden="1" x14ac:dyDescent="0.3">
      <c r="A69" s="1">
        <v>80</v>
      </c>
      <c r="B69" s="1" t="s">
        <v>19</v>
      </c>
      <c r="C69" s="1">
        <v>1995</v>
      </c>
      <c r="D69" s="23">
        <v>14673</v>
      </c>
      <c r="E69" s="1">
        <v>5.8000000000000003E-2</v>
      </c>
      <c r="F69" s="1">
        <v>0.222</v>
      </c>
      <c r="G69" s="1">
        <v>1.4999999999999999E-2</v>
      </c>
      <c r="H69" s="1">
        <v>0.28599999999999998</v>
      </c>
      <c r="I69" s="1">
        <v>2.5999999999999999E-2</v>
      </c>
    </row>
    <row r="70" spans="1:9" hidden="1" x14ac:dyDescent="0.3">
      <c r="A70" s="1">
        <v>80</v>
      </c>
      <c r="B70" s="1" t="s">
        <v>19</v>
      </c>
      <c r="C70" s="1">
        <v>1996</v>
      </c>
      <c r="D70" s="23">
        <v>7773</v>
      </c>
      <c r="E70" s="1">
        <v>4.5999999999999999E-2</v>
      </c>
      <c r="F70" s="1">
        <v>0.154</v>
      </c>
      <c r="G70" s="1">
        <v>1.7999999999999999E-2</v>
      </c>
      <c r="H70" s="1">
        <v>0.20599999999999999</v>
      </c>
      <c r="I70" s="1">
        <v>0.03</v>
      </c>
    </row>
    <row r="71" spans="1:9" hidden="1" x14ac:dyDescent="0.3">
      <c r="A71" s="1">
        <v>80</v>
      </c>
      <c r="B71" s="1" t="s">
        <v>19</v>
      </c>
      <c r="C71" s="1">
        <v>1997</v>
      </c>
      <c r="D71" s="23">
        <v>8493.15</v>
      </c>
      <c r="E71" s="1">
        <v>4.2000000000000003E-2</v>
      </c>
      <c r="F71" s="1">
        <v>0.13700000000000001</v>
      </c>
      <c r="G71" s="1">
        <v>1.0999999999999999E-2</v>
      </c>
      <c r="H71" s="1">
        <v>0.184</v>
      </c>
      <c r="I71" s="1">
        <v>0.02</v>
      </c>
    </row>
    <row r="72" spans="1:9" hidden="1" x14ac:dyDescent="0.3">
      <c r="A72" s="1">
        <v>80</v>
      </c>
      <c r="B72" s="1" t="s">
        <v>19</v>
      </c>
      <c r="C72" s="1">
        <v>1998</v>
      </c>
      <c r="D72" s="23">
        <v>13784.1</v>
      </c>
      <c r="E72" s="1">
        <v>4.2999999999999997E-2</v>
      </c>
      <c r="F72" s="1">
        <v>0.13600000000000001</v>
      </c>
      <c r="G72" s="1">
        <v>1.6E-2</v>
      </c>
      <c r="H72" s="1">
        <v>0.185</v>
      </c>
      <c r="I72" s="1">
        <v>2.7E-2</v>
      </c>
    </row>
    <row r="73" spans="1:9" hidden="1" x14ac:dyDescent="0.3">
      <c r="A73" s="1">
        <v>80</v>
      </c>
      <c r="B73" s="1" t="s">
        <v>19</v>
      </c>
      <c r="C73" s="1">
        <v>1999</v>
      </c>
      <c r="D73" s="23">
        <v>16591</v>
      </c>
      <c r="E73" s="1">
        <v>0.05</v>
      </c>
      <c r="F73" s="1">
        <v>0.16500000000000001</v>
      </c>
      <c r="G73" s="1">
        <v>1.2E-2</v>
      </c>
      <c r="H73" s="1">
        <v>0.222</v>
      </c>
      <c r="I73" s="1">
        <v>2.1000000000000001E-2</v>
      </c>
    </row>
    <row r="74" spans="1:9" hidden="1" x14ac:dyDescent="0.3">
      <c r="A74" s="1">
        <v>80</v>
      </c>
      <c r="B74" s="1" t="s">
        <v>19</v>
      </c>
      <c r="C74" s="1">
        <v>2000</v>
      </c>
      <c r="D74" s="23">
        <v>15540</v>
      </c>
      <c r="E74" s="1">
        <v>5.7000000000000002E-2</v>
      </c>
      <c r="F74" s="1">
        <v>0.16400000000000001</v>
      </c>
      <c r="G74" s="1">
        <v>1.0999999999999999E-2</v>
      </c>
      <c r="H74" s="1">
        <v>0.22800000000000001</v>
      </c>
      <c r="I74" s="1">
        <v>2.1000000000000001E-2</v>
      </c>
    </row>
    <row r="75" spans="1:9" hidden="1" x14ac:dyDescent="0.3">
      <c r="A75" s="1">
        <v>80</v>
      </c>
      <c r="B75" s="1" t="s">
        <v>19</v>
      </c>
      <c r="C75" s="1">
        <v>2001</v>
      </c>
      <c r="D75" s="23">
        <v>13293.15</v>
      </c>
      <c r="E75" s="1">
        <v>0.05</v>
      </c>
      <c r="F75" s="1">
        <v>0.155</v>
      </c>
      <c r="G75" s="1">
        <v>8.0000000000000002E-3</v>
      </c>
      <c r="H75" s="1">
        <v>0.21199999999999999</v>
      </c>
      <c r="I75" s="1">
        <v>1.6E-2</v>
      </c>
    </row>
    <row r="76" spans="1:9" hidden="1" x14ac:dyDescent="0.3">
      <c r="A76" s="1">
        <v>80</v>
      </c>
      <c r="B76" s="1" t="s">
        <v>19</v>
      </c>
      <c r="C76" s="1">
        <v>2002</v>
      </c>
      <c r="D76" s="23">
        <v>15717.9</v>
      </c>
      <c r="E76" s="1">
        <v>4.7E-2</v>
      </c>
      <c r="F76" s="1">
        <v>0.14199999999999999</v>
      </c>
      <c r="G76" s="1">
        <v>1.0999999999999999E-2</v>
      </c>
      <c r="H76" s="1">
        <v>0.19500000000000001</v>
      </c>
      <c r="I76" s="1">
        <v>1.9E-2</v>
      </c>
    </row>
    <row r="77" spans="1:9" hidden="1" x14ac:dyDescent="0.3">
      <c r="A77" s="1">
        <v>80</v>
      </c>
      <c r="B77" s="1" t="s">
        <v>19</v>
      </c>
      <c r="C77" s="1">
        <v>2003</v>
      </c>
      <c r="D77" s="23">
        <v>9591.26</v>
      </c>
      <c r="E77" s="1">
        <v>3.7999999999999999E-2</v>
      </c>
      <c r="F77" s="1">
        <v>0.13</v>
      </c>
      <c r="G77" s="1">
        <v>7.0000000000000001E-3</v>
      </c>
      <c r="H77" s="1">
        <v>0.17299999999999999</v>
      </c>
      <c r="I77" s="1">
        <v>1.2999999999999999E-2</v>
      </c>
    </row>
    <row r="78" spans="1:9" hidden="1" x14ac:dyDescent="0.3">
      <c r="A78" s="1">
        <v>80</v>
      </c>
      <c r="B78" s="1" t="s">
        <v>19</v>
      </c>
      <c r="C78" s="1">
        <v>2004</v>
      </c>
      <c r="D78" s="23">
        <v>14142</v>
      </c>
      <c r="E78" s="1">
        <v>3.4000000000000002E-2</v>
      </c>
      <c r="F78" s="1">
        <v>0.13200000000000001</v>
      </c>
      <c r="G78" s="1">
        <v>7.0000000000000001E-3</v>
      </c>
      <c r="H78" s="1">
        <v>0.17</v>
      </c>
      <c r="I78" s="1">
        <v>1.2999999999999999E-2</v>
      </c>
    </row>
    <row r="79" spans="1:9" hidden="1" x14ac:dyDescent="0.3">
      <c r="A79" s="1">
        <v>80</v>
      </c>
      <c r="B79" s="1" t="s">
        <v>19</v>
      </c>
      <c r="C79" s="1">
        <v>2005</v>
      </c>
      <c r="D79" s="23">
        <v>12703</v>
      </c>
      <c r="E79" s="1">
        <v>3.3000000000000002E-2</v>
      </c>
      <c r="F79" s="1">
        <v>0.128</v>
      </c>
      <c r="G79" s="1">
        <v>7.0000000000000001E-3</v>
      </c>
      <c r="H79" s="1">
        <v>0.16400000000000001</v>
      </c>
      <c r="I79" s="1">
        <v>1.2999999999999999E-2</v>
      </c>
    </row>
    <row r="80" spans="1:9" hidden="1" x14ac:dyDescent="0.3">
      <c r="A80" s="1">
        <v>80</v>
      </c>
      <c r="B80" s="1" t="s">
        <v>19</v>
      </c>
      <c r="C80" s="1">
        <v>2006</v>
      </c>
      <c r="D80" s="23">
        <v>13566</v>
      </c>
      <c r="E80" s="1">
        <v>3.4000000000000002E-2</v>
      </c>
      <c r="F80" s="1">
        <v>0.125</v>
      </c>
      <c r="G80" s="1">
        <v>7.0000000000000001E-3</v>
      </c>
      <c r="H80" s="1">
        <v>0.16200000000000001</v>
      </c>
      <c r="I80" s="1">
        <v>1.2999999999999999E-2</v>
      </c>
    </row>
    <row r="81" spans="1:36" hidden="1" x14ac:dyDescent="0.3">
      <c r="A81" s="1">
        <v>80</v>
      </c>
      <c r="B81" s="1" t="s">
        <v>19</v>
      </c>
      <c r="C81" s="1">
        <v>2007</v>
      </c>
      <c r="D81" s="23">
        <v>16433.277322404399</v>
      </c>
      <c r="E81" s="1">
        <v>3.5000000000000003E-2</v>
      </c>
      <c r="F81" s="1">
        <v>0.122</v>
      </c>
      <c r="G81" s="1">
        <v>7.0000000000000001E-3</v>
      </c>
      <c r="H81" s="1">
        <v>0.161</v>
      </c>
      <c r="I81" s="1">
        <v>1.2E-2</v>
      </c>
    </row>
    <row r="82" spans="1:36" hidden="1" x14ac:dyDescent="0.3">
      <c r="A82" s="1">
        <v>80</v>
      </c>
      <c r="B82" s="1" t="s">
        <v>19</v>
      </c>
      <c r="C82" s="1">
        <v>2008</v>
      </c>
      <c r="D82" s="23">
        <v>14961.012366360101</v>
      </c>
      <c r="E82" s="1">
        <v>3.5000000000000003E-2</v>
      </c>
      <c r="F82" s="1">
        <v>0.114</v>
      </c>
      <c r="G82" s="1">
        <v>7.0000000000000001E-3</v>
      </c>
      <c r="H82" s="1">
        <v>0.154</v>
      </c>
      <c r="I82" s="1">
        <v>1.4E-2</v>
      </c>
    </row>
    <row r="83" spans="1:36" hidden="1" x14ac:dyDescent="0.3">
      <c r="A83" s="1">
        <v>80</v>
      </c>
      <c r="B83" s="1" t="s">
        <v>19</v>
      </c>
      <c r="C83" s="1">
        <v>2009</v>
      </c>
      <c r="D83" s="23">
        <v>11727.372187000001</v>
      </c>
      <c r="E83" s="1">
        <v>0.03</v>
      </c>
      <c r="F83" s="1">
        <v>9.2999999999999999E-2</v>
      </c>
      <c r="G83" s="1">
        <v>5.0000000000000001E-3</v>
      </c>
      <c r="H83" s="1">
        <v>0.128</v>
      </c>
      <c r="I83" s="1">
        <v>0.01</v>
      </c>
    </row>
    <row r="84" spans="1:36" hidden="1" x14ac:dyDescent="0.3">
      <c r="A84" s="1">
        <v>80</v>
      </c>
      <c r="B84" s="1" t="s">
        <v>19</v>
      </c>
      <c r="C84" s="1">
        <v>2010</v>
      </c>
      <c r="D84" s="23">
        <v>11812.11</v>
      </c>
      <c r="E84" s="1">
        <v>4.2999999999999997E-2</v>
      </c>
      <c r="F84" s="1">
        <v>8.7999999999999995E-2</v>
      </c>
      <c r="G84" s="1">
        <v>6.0000000000000001E-3</v>
      </c>
      <c r="H84" s="1">
        <v>0.13700000000000001</v>
      </c>
      <c r="I84" s="1">
        <v>1.2999999999999999E-2</v>
      </c>
    </row>
    <row r="85" spans="1:36" hidden="1" x14ac:dyDescent="0.3">
      <c r="A85" s="1">
        <v>80</v>
      </c>
      <c r="B85" s="1" t="s">
        <v>19</v>
      </c>
      <c r="C85" s="1">
        <v>2011</v>
      </c>
      <c r="D85" s="23">
        <v>13228</v>
      </c>
      <c r="E85" s="1">
        <v>1.2999999999999999E-2</v>
      </c>
      <c r="F85" s="1">
        <v>0.10199999999999999</v>
      </c>
      <c r="G85" s="1">
        <v>0.01</v>
      </c>
      <c r="H85" s="1">
        <v>0.115</v>
      </c>
      <c r="I85" s="1">
        <v>1.6E-2</v>
      </c>
    </row>
    <row r="86" spans="1:36" hidden="1" x14ac:dyDescent="0.3">
      <c r="A86" s="1">
        <v>80</v>
      </c>
      <c r="B86" s="1" t="s">
        <v>19</v>
      </c>
      <c r="C86" s="1">
        <v>2012</v>
      </c>
      <c r="D86" s="23"/>
      <c r="E86" s="1">
        <v>1.0999999999999999E-2</v>
      </c>
      <c r="F86" s="1">
        <v>9.4E-2</v>
      </c>
      <c r="G86" s="1">
        <v>6.0000000000000001E-3</v>
      </c>
      <c r="H86" s="1">
        <v>0.106</v>
      </c>
      <c r="I86" s="1">
        <v>8.9999999999999993E-3</v>
      </c>
    </row>
    <row r="87" spans="1:36" hidden="1" x14ac:dyDescent="0.3">
      <c r="A87" s="1">
        <v>80</v>
      </c>
      <c r="B87" s="1" t="s">
        <v>19</v>
      </c>
      <c r="C87" s="1">
        <v>2013</v>
      </c>
      <c r="D87" s="23">
        <v>13663</v>
      </c>
      <c r="E87" s="1"/>
      <c r="F87" s="1"/>
      <c r="G87" s="1"/>
      <c r="H87" s="1">
        <v>9.2999999999999999E-2</v>
      </c>
      <c r="I87" s="1">
        <v>1.2E-2</v>
      </c>
    </row>
    <row r="88" spans="1:36" hidden="1" x14ac:dyDescent="0.3">
      <c r="A88" s="1">
        <v>80</v>
      </c>
      <c r="B88" s="1" t="s">
        <v>19</v>
      </c>
      <c r="C88" s="1">
        <v>2014</v>
      </c>
      <c r="D88" s="23">
        <v>14275.0684931507</v>
      </c>
      <c r="E88" s="1">
        <v>8.0000000000000002E-3</v>
      </c>
      <c r="F88" s="1">
        <v>7.0000000000000007E-2</v>
      </c>
      <c r="G88" s="1">
        <v>4.0000000000000001E-3</v>
      </c>
      <c r="H88" s="1">
        <v>0.122</v>
      </c>
      <c r="I88" s="1">
        <v>8.9999999999999993E-3</v>
      </c>
    </row>
    <row r="89" spans="1:36" hidden="1" x14ac:dyDescent="0.3">
      <c r="A89" s="1">
        <v>80</v>
      </c>
      <c r="B89" s="1" t="s">
        <v>19</v>
      </c>
      <c r="C89" s="1">
        <v>2015</v>
      </c>
      <c r="D89" s="23">
        <v>16993</v>
      </c>
      <c r="E89" s="1">
        <v>1.6E-2</v>
      </c>
      <c r="F89" s="1">
        <v>0.11600000000000001</v>
      </c>
      <c r="G89" s="1">
        <v>6.0000000000000001E-3</v>
      </c>
      <c r="H89" s="1">
        <v>0.13200000000000001</v>
      </c>
      <c r="I89" s="1">
        <v>8.9999999999999993E-3</v>
      </c>
    </row>
    <row r="90" spans="1:36" hidden="1" x14ac:dyDescent="0.3">
      <c r="A90" s="1"/>
      <c r="B90" s="1"/>
      <c r="C90" s="1"/>
      <c r="D90" s="23"/>
      <c r="E90" s="1"/>
      <c r="F90" s="1"/>
      <c r="G90" s="1"/>
      <c r="H90" s="1"/>
      <c r="I90" s="1"/>
    </row>
    <row r="91" spans="1:36" hidden="1" x14ac:dyDescent="0.3">
      <c r="A91" s="1" t="s">
        <v>5</v>
      </c>
      <c r="B91" s="1" t="s">
        <v>6</v>
      </c>
      <c r="C91" s="1" t="s">
        <v>7</v>
      </c>
      <c r="D91" s="23" t="s">
        <v>8</v>
      </c>
      <c r="E91" s="1" t="s">
        <v>9</v>
      </c>
      <c r="F91" s="1" t="s">
        <v>12</v>
      </c>
      <c r="G91" s="1" t="s">
        <v>13</v>
      </c>
      <c r="H91" s="1" t="s">
        <v>14</v>
      </c>
      <c r="I91" s="1" t="s">
        <v>15</v>
      </c>
    </row>
    <row r="92" spans="1:36" hidden="1" x14ac:dyDescent="0.3">
      <c r="A92" s="1"/>
      <c r="B92" s="1"/>
      <c r="C92" s="1"/>
      <c r="D92" s="23"/>
      <c r="E92" s="1" t="s">
        <v>11</v>
      </c>
      <c r="F92" s="1" t="s">
        <v>11</v>
      </c>
      <c r="G92" s="1" t="s">
        <v>11</v>
      </c>
      <c r="H92" s="1" t="s">
        <v>11</v>
      </c>
      <c r="I92" s="1" t="s">
        <v>11</v>
      </c>
    </row>
    <row r="93" spans="1:36" x14ac:dyDescent="0.3">
      <c r="A93" s="1">
        <v>99</v>
      </c>
      <c r="B93" s="1" t="s">
        <v>20</v>
      </c>
      <c r="C93" s="16">
        <v>1990</v>
      </c>
      <c r="D93" s="22">
        <v>27169.59</v>
      </c>
      <c r="E93" s="20">
        <v>0.313803</v>
      </c>
      <c r="F93" s="20">
        <v>2.5906699999999998</v>
      </c>
      <c r="G93" s="20">
        <v>0.43328699999999998</v>
      </c>
      <c r="H93" s="20">
        <v>2.909052</v>
      </c>
      <c r="I93" s="20">
        <v>0.66912099999999997</v>
      </c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  <c r="AF93" s="17"/>
      <c r="AG93" s="17"/>
      <c r="AH93" s="17"/>
      <c r="AI93" s="17"/>
      <c r="AJ93" s="17"/>
    </row>
    <row r="94" spans="1:36" x14ac:dyDescent="0.3">
      <c r="A94" s="1">
        <v>99</v>
      </c>
      <c r="B94" s="1" t="s">
        <v>20</v>
      </c>
      <c r="C94" s="16">
        <v>1991</v>
      </c>
      <c r="D94" s="22">
        <v>23768.959999999999</v>
      </c>
      <c r="E94" s="20">
        <v>0.29617300000000002</v>
      </c>
      <c r="F94" s="20">
        <v>2.4320020000000002</v>
      </c>
      <c r="G94" s="20">
        <v>0.35881800000000003</v>
      </c>
      <c r="H94" s="20">
        <v>2.732755</v>
      </c>
      <c r="I94" s="20">
        <v>0.55455299999999996</v>
      </c>
      <c r="R94" s="17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  <c r="AD94" s="17"/>
      <c r="AE94" s="17"/>
      <c r="AF94" s="17"/>
      <c r="AG94" s="17"/>
      <c r="AH94" s="17"/>
      <c r="AI94" s="17"/>
      <c r="AJ94" s="17"/>
    </row>
    <row r="95" spans="1:36" x14ac:dyDescent="0.3">
      <c r="A95" s="1">
        <v>99</v>
      </c>
      <c r="B95" s="1" t="s">
        <v>20</v>
      </c>
      <c r="C95" s="16">
        <v>1992</v>
      </c>
      <c r="D95" s="22">
        <v>24802.35</v>
      </c>
      <c r="E95" s="20">
        <v>0.25179600000000002</v>
      </c>
      <c r="F95" s="20">
        <v>2.0326080000000002</v>
      </c>
      <c r="G95" s="20">
        <v>0.202318</v>
      </c>
      <c r="H95" s="20">
        <v>2.288983</v>
      </c>
      <c r="I95" s="20">
        <v>0.31378400000000001</v>
      </c>
      <c r="R95" s="17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D95" s="17"/>
      <c r="AE95" s="17"/>
      <c r="AF95" s="17"/>
      <c r="AG95" s="17"/>
      <c r="AH95" s="17"/>
      <c r="AI95" s="17"/>
      <c r="AJ95" s="17"/>
    </row>
    <row r="96" spans="1:36" x14ac:dyDescent="0.3">
      <c r="A96" s="1">
        <v>99</v>
      </c>
      <c r="B96" s="1" t="s">
        <v>20</v>
      </c>
      <c r="C96" s="16">
        <v>1993</v>
      </c>
      <c r="D96" s="22">
        <v>24963.93</v>
      </c>
      <c r="E96" s="20">
        <v>0.213394</v>
      </c>
      <c r="F96" s="20">
        <v>1.6869879999999999</v>
      </c>
      <c r="G96" s="20">
        <v>0.16481000000000001</v>
      </c>
      <c r="H96" s="20">
        <v>1.9049609999999999</v>
      </c>
      <c r="I96" s="20">
        <v>0.256079</v>
      </c>
      <c r="R96" s="17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D96" s="17"/>
      <c r="AE96" s="17"/>
      <c r="AF96" s="17"/>
      <c r="AG96" s="17"/>
      <c r="AH96" s="17"/>
      <c r="AI96" s="17"/>
      <c r="AJ96" s="17"/>
    </row>
    <row r="97" spans="1:36" x14ac:dyDescent="0.3">
      <c r="A97" s="1">
        <v>99</v>
      </c>
      <c r="B97" s="1" t="s">
        <v>20</v>
      </c>
      <c r="C97" s="16">
        <v>1994</v>
      </c>
      <c r="D97" s="22">
        <v>35889.94</v>
      </c>
      <c r="E97" s="20">
        <v>0.220083</v>
      </c>
      <c r="F97" s="20">
        <v>1.74719</v>
      </c>
      <c r="G97" s="20">
        <v>0.180699</v>
      </c>
      <c r="H97" s="20">
        <v>1.9718519999999999</v>
      </c>
      <c r="I97" s="20">
        <v>0.28052500000000002</v>
      </c>
      <c r="R97" s="17"/>
      <c r="S97" s="17"/>
      <c r="T97" s="17"/>
      <c r="U97" s="17"/>
      <c r="V97" s="17"/>
      <c r="W97" s="17"/>
      <c r="X97" s="17"/>
      <c r="Y97" s="17"/>
      <c r="Z97" s="17"/>
      <c r="AA97" s="17"/>
      <c r="AB97" s="17"/>
      <c r="AC97" s="17"/>
      <c r="AD97" s="17"/>
      <c r="AE97" s="17"/>
      <c r="AF97" s="17"/>
      <c r="AG97" s="17"/>
      <c r="AH97" s="17"/>
      <c r="AI97" s="17"/>
      <c r="AJ97" s="17"/>
    </row>
    <row r="98" spans="1:36" x14ac:dyDescent="0.3">
      <c r="A98" s="1">
        <v>99</v>
      </c>
      <c r="B98" s="1" t="s">
        <v>20</v>
      </c>
      <c r="C98" s="16">
        <v>1995</v>
      </c>
      <c r="D98" s="22">
        <v>30144.87</v>
      </c>
      <c r="E98" s="20">
        <v>0.184616</v>
      </c>
      <c r="F98" s="20">
        <v>1.337013</v>
      </c>
      <c r="G98" s="20">
        <v>0.13176399999999999</v>
      </c>
      <c r="H98" s="20">
        <v>1.527992</v>
      </c>
      <c r="I98" s="20">
        <v>0.205988</v>
      </c>
      <c r="R98" s="17"/>
      <c r="S98" s="17"/>
      <c r="T98" s="17"/>
      <c r="U98" s="17"/>
      <c r="V98" s="17"/>
      <c r="W98" s="17"/>
      <c r="X98" s="17"/>
      <c r="Y98" s="17"/>
      <c r="Z98" s="17"/>
      <c r="AA98" s="17"/>
      <c r="AB98" s="17"/>
      <c r="AC98" s="17"/>
      <c r="AD98" s="17"/>
      <c r="AE98" s="17"/>
      <c r="AF98" s="17"/>
      <c r="AG98" s="17"/>
      <c r="AH98" s="17"/>
      <c r="AI98" s="17"/>
      <c r="AJ98" s="17"/>
    </row>
    <row r="99" spans="1:36" x14ac:dyDescent="0.3">
      <c r="A99" s="1">
        <v>99</v>
      </c>
      <c r="B99" s="1" t="s">
        <v>20</v>
      </c>
      <c r="C99" s="16">
        <v>1996</v>
      </c>
      <c r="D99" s="22">
        <v>16940.5</v>
      </c>
      <c r="E99" s="20">
        <v>0.13134699999999999</v>
      </c>
      <c r="F99" s="20">
        <v>0.90062900000000001</v>
      </c>
      <c r="G99" s="20">
        <v>8.5000000000000006E-2</v>
      </c>
      <c r="H99" s="20">
        <v>1.037496</v>
      </c>
      <c r="I99" s="20">
        <v>0.13405500000000001</v>
      </c>
      <c r="R99" s="17"/>
      <c r="S99" s="17"/>
      <c r="T99" s="17"/>
      <c r="U99" s="17"/>
      <c r="V99" s="17"/>
      <c r="W99" s="17"/>
      <c r="X99" s="17"/>
      <c r="Y99" s="17"/>
      <c r="Z99" s="17"/>
      <c r="AA99" s="17"/>
      <c r="AB99" s="17"/>
      <c r="AC99" s="17"/>
      <c r="AD99" s="17"/>
      <c r="AE99" s="17"/>
      <c r="AF99" s="17"/>
      <c r="AG99" s="17"/>
      <c r="AH99" s="17"/>
      <c r="AI99" s="17"/>
      <c r="AJ99" s="17"/>
    </row>
    <row r="100" spans="1:36" x14ac:dyDescent="0.3">
      <c r="A100" s="1">
        <v>99</v>
      </c>
      <c r="B100" s="1" t="s">
        <v>20</v>
      </c>
      <c r="C100" s="16">
        <v>1997</v>
      </c>
      <c r="D100" s="22">
        <v>18332.79</v>
      </c>
      <c r="E100" s="20">
        <v>0.124889</v>
      </c>
      <c r="F100" s="20">
        <v>0.851711</v>
      </c>
      <c r="G100" s="20">
        <v>7.7499999999999999E-2</v>
      </c>
      <c r="H100" s="20">
        <v>0.98193900000000001</v>
      </c>
      <c r="I100" s="20">
        <v>0.122375</v>
      </c>
      <c r="R100" s="17"/>
      <c r="S100" s="17"/>
      <c r="T100" s="17"/>
      <c r="U100" s="17"/>
      <c r="V100" s="17"/>
      <c r="W100" s="17"/>
      <c r="X100" s="17"/>
      <c r="Y100" s="17"/>
      <c r="Z100" s="17"/>
      <c r="AA100" s="17"/>
      <c r="AB100" s="17"/>
      <c r="AC100" s="17"/>
      <c r="AD100" s="17"/>
      <c r="AE100" s="17"/>
      <c r="AF100" s="17"/>
      <c r="AG100" s="17"/>
      <c r="AH100" s="17"/>
      <c r="AI100" s="17"/>
      <c r="AJ100" s="17"/>
    </row>
    <row r="101" spans="1:36" x14ac:dyDescent="0.3">
      <c r="A101" s="1">
        <v>99</v>
      </c>
      <c r="B101" s="1" t="s">
        <v>20</v>
      </c>
      <c r="C101" s="16">
        <v>1998</v>
      </c>
      <c r="D101" s="22">
        <v>29031.1</v>
      </c>
      <c r="E101" s="20">
        <v>0.12623400000000001</v>
      </c>
      <c r="F101" s="20">
        <v>0.81443500000000002</v>
      </c>
      <c r="G101" s="20">
        <v>8.7599999999999997E-2</v>
      </c>
      <c r="H101" s="20">
        <v>0.94697600000000004</v>
      </c>
      <c r="I101" s="20">
        <v>0.14057800000000001</v>
      </c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  <c r="AC101" s="17"/>
      <c r="AD101" s="17"/>
      <c r="AE101" s="17"/>
      <c r="AF101" s="17"/>
      <c r="AG101" s="17"/>
      <c r="AH101" s="17"/>
      <c r="AI101" s="17"/>
      <c r="AJ101" s="17"/>
    </row>
    <row r="102" spans="1:36" x14ac:dyDescent="0.3">
      <c r="A102" s="1">
        <v>99</v>
      </c>
      <c r="B102" s="1" t="s">
        <v>20</v>
      </c>
      <c r="C102" s="16">
        <v>1999</v>
      </c>
      <c r="D102" s="22">
        <v>35129.49</v>
      </c>
      <c r="E102" s="20">
        <v>0.122325</v>
      </c>
      <c r="F102" s="20">
        <v>0.75821700000000003</v>
      </c>
      <c r="G102" s="20">
        <v>6.8699999999999997E-2</v>
      </c>
      <c r="H102" s="20">
        <v>0.88726099999999997</v>
      </c>
      <c r="I102" s="20">
        <v>0.111537</v>
      </c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  <c r="AC102" s="17"/>
      <c r="AD102" s="17"/>
      <c r="AE102" s="17"/>
      <c r="AF102" s="17"/>
      <c r="AG102" s="17"/>
      <c r="AH102" s="17"/>
      <c r="AI102" s="17"/>
      <c r="AJ102" s="17"/>
    </row>
    <row r="103" spans="1:36" x14ac:dyDescent="0.3">
      <c r="A103" s="1">
        <v>99</v>
      </c>
      <c r="B103" s="1" t="s">
        <v>20</v>
      </c>
      <c r="C103" s="16">
        <v>2000</v>
      </c>
      <c r="D103" s="22">
        <v>33875.120000000003</v>
      </c>
      <c r="E103" s="20">
        <v>0.121478</v>
      </c>
      <c r="F103" s="20">
        <v>0.72026999999999997</v>
      </c>
      <c r="G103" s="20">
        <v>6.88E-2</v>
      </c>
      <c r="H103" s="20">
        <v>0.84906199999999998</v>
      </c>
      <c r="I103" s="20">
        <v>0.11015</v>
      </c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  <c r="AC103" s="17"/>
      <c r="AD103" s="17"/>
      <c r="AE103" s="17"/>
      <c r="AF103" s="17"/>
      <c r="AG103" s="17"/>
      <c r="AH103" s="17"/>
      <c r="AI103" s="17"/>
      <c r="AJ103" s="17"/>
    </row>
    <row r="104" spans="1:36" x14ac:dyDescent="0.3">
      <c r="A104" s="1">
        <v>99</v>
      </c>
      <c r="B104" s="1" t="s">
        <v>20</v>
      </c>
      <c r="C104" s="16">
        <v>2001</v>
      </c>
      <c r="D104" s="22">
        <v>29299.26</v>
      </c>
      <c r="E104" s="20">
        <v>0.108228</v>
      </c>
      <c r="F104" s="20">
        <v>0.65392600000000001</v>
      </c>
      <c r="G104" s="20">
        <v>5.21E-2</v>
      </c>
      <c r="H104" s="20">
        <v>0.76843099999999998</v>
      </c>
      <c r="I104" s="20">
        <v>8.3900000000000002E-2</v>
      </c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  <c r="AC104" s="17"/>
      <c r="AD104" s="17"/>
      <c r="AE104" s="17"/>
      <c r="AF104" s="17"/>
      <c r="AG104" s="17"/>
      <c r="AH104" s="17"/>
      <c r="AI104" s="17"/>
      <c r="AJ104" s="17"/>
    </row>
    <row r="105" spans="1:36" x14ac:dyDescent="0.3">
      <c r="A105" s="1">
        <v>99</v>
      </c>
      <c r="B105" s="1" t="s">
        <v>20</v>
      </c>
      <c r="C105" s="16">
        <v>2002</v>
      </c>
      <c r="D105" s="22">
        <v>34308.17</v>
      </c>
      <c r="E105" s="20">
        <v>0.10959000000000001</v>
      </c>
      <c r="F105" s="20">
        <v>0.65088299999999999</v>
      </c>
      <c r="G105" s="20">
        <v>5.1200000000000002E-2</v>
      </c>
      <c r="H105" s="20">
        <v>0.76705000000000001</v>
      </c>
      <c r="I105" s="20">
        <v>8.2000000000000003E-2</v>
      </c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  <c r="AC105" s="17"/>
      <c r="AD105" s="17"/>
      <c r="AE105" s="17"/>
      <c r="AF105" s="17"/>
      <c r="AG105" s="17"/>
      <c r="AH105" s="17"/>
      <c r="AI105" s="17"/>
      <c r="AJ105" s="17"/>
    </row>
    <row r="106" spans="1:36" x14ac:dyDescent="0.3">
      <c r="A106" s="1">
        <v>99</v>
      </c>
      <c r="B106" s="1" t="s">
        <v>20</v>
      </c>
      <c r="C106" s="16">
        <v>2003</v>
      </c>
      <c r="D106" s="22">
        <v>21814.46</v>
      </c>
      <c r="E106" s="20">
        <v>9.1592999999999994E-2</v>
      </c>
      <c r="F106" s="20">
        <v>0.54141099999999998</v>
      </c>
      <c r="G106" s="20">
        <v>4.3499999999999997E-2</v>
      </c>
      <c r="H106" s="20">
        <v>0.63855200000000001</v>
      </c>
      <c r="I106" s="20">
        <v>7.0211999999999997E-2</v>
      </c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  <c r="AC106" s="17"/>
      <c r="AD106" s="17"/>
      <c r="AE106" s="17"/>
      <c r="AF106" s="17"/>
      <c r="AG106" s="17"/>
      <c r="AH106" s="17"/>
      <c r="AI106" s="17"/>
      <c r="AJ106" s="17"/>
    </row>
    <row r="107" spans="1:36" x14ac:dyDescent="0.3">
      <c r="A107" s="1">
        <v>99</v>
      </c>
      <c r="B107" s="1" t="s">
        <v>20</v>
      </c>
      <c r="C107" s="16">
        <v>2004</v>
      </c>
      <c r="D107" s="22">
        <v>28815.33</v>
      </c>
      <c r="E107" s="20">
        <v>9.3927999999999998E-2</v>
      </c>
      <c r="F107" s="20">
        <v>0.58511500000000005</v>
      </c>
      <c r="G107" s="20">
        <v>4.2500000000000003E-2</v>
      </c>
      <c r="H107" s="20">
        <v>0.68414600000000003</v>
      </c>
      <c r="I107" s="20">
        <v>6.8500000000000005E-2</v>
      </c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  <c r="AC107" s="17"/>
      <c r="AD107" s="17"/>
      <c r="AE107" s="17"/>
      <c r="AF107" s="17"/>
      <c r="AG107" s="17"/>
      <c r="AH107" s="17"/>
      <c r="AI107" s="17"/>
      <c r="AJ107" s="17"/>
    </row>
    <row r="108" spans="1:36" x14ac:dyDescent="0.3">
      <c r="A108" s="1">
        <v>99</v>
      </c>
      <c r="B108" s="1" t="s">
        <v>20</v>
      </c>
      <c r="C108" s="16">
        <v>2005</v>
      </c>
      <c r="D108" s="22">
        <v>24766.58</v>
      </c>
      <c r="E108" s="20">
        <v>9.2704999999999996E-2</v>
      </c>
      <c r="F108" s="20">
        <v>0.570129</v>
      </c>
      <c r="G108" s="20">
        <v>4.24E-2</v>
      </c>
      <c r="H108" s="20">
        <v>0.668014</v>
      </c>
      <c r="I108" s="20">
        <v>6.8400000000000002E-2</v>
      </c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  <c r="AC108" s="17"/>
      <c r="AD108" s="17"/>
      <c r="AE108" s="17"/>
      <c r="AF108" s="17"/>
      <c r="AG108" s="17"/>
      <c r="AH108" s="17"/>
      <c r="AI108" s="17"/>
      <c r="AJ108" s="17"/>
    </row>
    <row r="109" spans="1:36" x14ac:dyDescent="0.3">
      <c r="A109" s="1">
        <v>99</v>
      </c>
      <c r="B109" s="1" t="s">
        <v>20</v>
      </c>
      <c r="C109" s="16">
        <v>2006</v>
      </c>
      <c r="D109" s="22">
        <v>28289.78</v>
      </c>
      <c r="E109" s="20">
        <v>9.2894000000000004E-2</v>
      </c>
      <c r="F109" s="20">
        <v>0.56785300000000005</v>
      </c>
      <c r="G109" s="20">
        <v>4.0500000000000001E-2</v>
      </c>
      <c r="H109" s="20">
        <v>0.66600599999999999</v>
      </c>
      <c r="I109" s="20">
        <v>6.54E-2</v>
      </c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  <c r="AC109" s="17"/>
      <c r="AD109" s="17"/>
      <c r="AE109" s="17"/>
      <c r="AF109" s="17"/>
      <c r="AG109" s="17"/>
      <c r="AH109" s="17"/>
      <c r="AI109" s="17"/>
      <c r="AJ109" s="17"/>
    </row>
    <row r="110" spans="1:36" x14ac:dyDescent="0.3">
      <c r="A110" s="1">
        <v>99</v>
      </c>
      <c r="B110" s="1" t="s">
        <v>20</v>
      </c>
      <c r="C110" s="16">
        <v>2007</v>
      </c>
      <c r="D110" s="22">
        <v>34863.949999999997</v>
      </c>
      <c r="E110" s="20">
        <v>9.8882999999999999E-2</v>
      </c>
      <c r="F110" s="20">
        <v>0.61777899999999997</v>
      </c>
      <c r="G110" s="20">
        <v>4.65E-2</v>
      </c>
      <c r="H110" s="20">
        <v>0.72199899999999995</v>
      </c>
      <c r="I110" s="20">
        <v>7.4700000000000003E-2</v>
      </c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  <c r="AC110" s="17"/>
      <c r="AD110" s="17"/>
      <c r="AE110" s="17"/>
      <c r="AF110" s="17"/>
      <c r="AG110" s="17"/>
      <c r="AH110" s="17"/>
      <c r="AI110" s="17"/>
      <c r="AJ110" s="17"/>
    </row>
    <row r="111" spans="1:36" x14ac:dyDescent="0.3">
      <c r="A111" s="1">
        <v>99</v>
      </c>
      <c r="B111" s="1" t="s">
        <v>20</v>
      </c>
      <c r="C111" s="16">
        <v>2008</v>
      </c>
      <c r="D111" s="22">
        <v>30443.19</v>
      </c>
      <c r="E111" s="20">
        <v>8.9574000000000001E-2</v>
      </c>
      <c r="F111" s="20">
        <v>0.53001900000000002</v>
      </c>
      <c r="G111" s="20">
        <v>3.8399999999999997E-2</v>
      </c>
      <c r="H111" s="20">
        <v>0.62500699999999998</v>
      </c>
      <c r="I111" s="20">
        <v>6.2199999999999998E-2</v>
      </c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  <c r="AC111" s="17"/>
      <c r="AD111" s="17"/>
      <c r="AE111" s="17"/>
      <c r="AF111" s="17"/>
      <c r="AG111" s="17"/>
      <c r="AH111" s="17"/>
      <c r="AI111" s="17"/>
      <c r="AJ111" s="17"/>
    </row>
    <row r="112" spans="1:36" x14ac:dyDescent="0.3">
      <c r="A112" s="1">
        <v>99</v>
      </c>
      <c r="B112" s="1" t="s">
        <v>20</v>
      </c>
      <c r="C112" s="16">
        <v>2009</v>
      </c>
      <c r="D112" s="22">
        <v>24264.26</v>
      </c>
      <c r="E112" s="20">
        <v>8.2404000000000005E-2</v>
      </c>
      <c r="F112" s="20">
        <v>0.474746</v>
      </c>
      <c r="G112" s="20">
        <v>3.1099999999999999E-2</v>
      </c>
      <c r="H112" s="20">
        <v>0.56238299999999997</v>
      </c>
      <c r="I112" s="20">
        <v>5.0799999999999998E-2</v>
      </c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  <c r="AC112" s="17"/>
      <c r="AD112" s="17"/>
      <c r="AE112" s="17"/>
      <c r="AF112" s="17"/>
      <c r="AG112" s="17"/>
      <c r="AH112" s="17"/>
      <c r="AI112" s="17"/>
      <c r="AJ112" s="17"/>
    </row>
    <row r="113" spans="1:36" x14ac:dyDescent="0.3">
      <c r="A113" s="1">
        <v>99</v>
      </c>
      <c r="B113" s="1" t="s">
        <v>20</v>
      </c>
      <c r="C113" s="16">
        <v>2010</v>
      </c>
      <c r="D113" s="22">
        <v>25784.1</v>
      </c>
      <c r="E113" s="20">
        <v>0.14982799999999999</v>
      </c>
      <c r="F113" s="20">
        <v>0.50868800000000003</v>
      </c>
      <c r="G113" s="20">
        <v>3.39E-2</v>
      </c>
      <c r="H113" s="20">
        <v>0.67498100000000005</v>
      </c>
      <c r="I113" s="20">
        <v>5.8970000000000002E-2</v>
      </c>
      <c r="R113" s="17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  <c r="AC113" s="17"/>
      <c r="AD113" s="17"/>
      <c r="AE113" s="17"/>
      <c r="AF113" s="17"/>
      <c r="AG113" s="17"/>
      <c r="AH113" s="17"/>
      <c r="AI113" s="17"/>
      <c r="AJ113" s="17"/>
    </row>
    <row r="114" spans="1:36" x14ac:dyDescent="0.3">
      <c r="A114" s="1">
        <v>99</v>
      </c>
      <c r="B114" s="1" t="s">
        <v>20</v>
      </c>
      <c r="C114" s="16">
        <v>2011</v>
      </c>
      <c r="D114" s="22">
        <v>28990.71</v>
      </c>
      <c r="E114" s="20">
        <v>6.3685000000000005E-2</v>
      </c>
      <c r="F114" s="20">
        <v>0.51574399999999998</v>
      </c>
      <c r="G114" s="20">
        <v>3.7400000000000003E-2</v>
      </c>
      <c r="H114" s="20">
        <v>0.58055500000000004</v>
      </c>
      <c r="I114" s="20">
        <v>5.8700000000000002E-2</v>
      </c>
      <c r="R114" s="17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  <c r="AC114" s="17"/>
      <c r="AD114" s="17"/>
      <c r="AE114" s="17"/>
      <c r="AF114" s="17"/>
      <c r="AG114" s="17"/>
      <c r="AH114" s="17"/>
      <c r="AI114" s="17"/>
      <c r="AJ114" s="17"/>
    </row>
    <row r="115" spans="1:36" x14ac:dyDescent="0.3">
      <c r="A115" s="1">
        <v>99</v>
      </c>
      <c r="B115" s="1" t="s">
        <v>20</v>
      </c>
      <c r="C115" s="16">
        <v>2012</v>
      </c>
      <c r="D115" s="22">
        <v>31840.82</v>
      </c>
      <c r="E115" s="20">
        <v>6.0939E-2</v>
      </c>
      <c r="F115" s="20">
        <v>0.49601499999999998</v>
      </c>
      <c r="G115" s="20">
        <v>3.1699999999999999E-2</v>
      </c>
      <c r="H115" s="20">
        <v>0.55798199999999998</v>
      </c>
      <c r="I115" s="20">
        <v>5.0099999999999999E-2</v>
      </c>
      <c r="R115" s="17"/>
      <c r="S115" s="17"/>
      <c r="T115" s="17"/>
      <c r="U115" s="17"/>
      <c r="V115" s="17"/>
      <c r="W115" s="17"/>
      <c r="X115" s="17"/>
      <c r="Y115" s="17"/>
      <c r="Z115" s="17"/>
      <c r="AA115" s="17"/>
      <c r="AB115" s="17"/>
      <c r="AC115" s="17"/>
      <c r="AD115" s="17"/>
      <c r="AE115" s="17"/>
      <c r="AF115" s="17"/>
      <c r="AG115" s="17"/>
      <c r="AH115" s="17"/>
      <c r="AI115" s="17"/>
      <c r="AJ115" s="17"/>
    </row>
    <row r="116" spans="1:36" x14ac:dyDescent="0.3">
      <c r="A116" s="1">
        <v>99</v>
      </c>
      <c r="B116" s="1" t="s">
        <v>20</v>
      </c>
      <c r="C116" s="16">
        <v>2013</v>
      </c>
      <c r="D116" s="22">
        <v>27358.87</v>
      </c>
      <c r="E116" s="20">
        <v>5.8486000000000003E-2</v>
      </c>
      <c r="F116" s="20">
        <v>0.48622500000000002</v>
      </c>
      <c r="G116" s="20">
        <v>3.8300000000000001E-2</v>
      </c>
      <c r="H116" s="20">
        <v>0.54549899999999996</v>
      </c>
      <c r="I116" s="20">
        <v>5.9799999999999999E-2</v>
      </c>
      <c r="R116" s="17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  <c r="AC116" s="17"/>
      <c r="AD116" s="17"/>
      <c r="AE116" s="17"/>
      <c r="AF116" s="17"/>
      <c r="AG116" s="17"/>
      <c r="AH116" s="17"/>
      <c r="AI116" s="17"/>
      <c r="AJ116" s="17"/>
    </row>
    <row r="117" spans="1:36" x14ac:dyDescent="0.3">
      <c r="A117" s="1">
        <v>99</v>
      </c>
      <c r="B117" s="1" t="s">
        <v>20</v>
      </c>
      <c r="C117" s="16">
        <v>2014</v>
      </c>
      <c r="D117" s="22">
        <v>31275.98</v>
      </c>
      <c r="E117" s="20">
        <v>6.0160999999999999E-2</v>
      </c>
      <c r="F117" s="20">
        <v>0.47461100000000001</v>
      </c>
      <c r="G117" s="20">
        <v>3.5000000000000003E-2</v>
      </c>
      <c r="H117" s="20">
        <v>0.53608299999999998</v>
      </c>
      <c r="I117" s="20">
        <v>5.5300000000000002E-2</v>
      </c>
      <c r="R117" s="17"/>
      <c r="S117" s="17"/>
      <c r="T117" s="17"/>
      <c r="U117" s="17"/>
      <c r="V117" s="17"/>
      <c r="W117" s="17"/>
      <c r="X117" s="17"/>
      <c r="Y117" s="17"/>
      <c r="Z117" s="17"/>
      <c r="AA117" s="17"/>
      <c r="AB117" s="17"/>
      <c r="AC117" s="17"/>
      <c r="AD117" s="17"/>
      <c r="AE117" s="17"/>
      <c r="AF117" s="17"/>
      <c r="AG117" s="17"/>
      <c r="AH117" s="17"/>
      <c r="AI117" s="17"/>
      <c r="AJ117" s="17"/>
    </row>
    <row r="118" spans="1:36" x14ac:dyDescent="0.3">
      <c r="A118" s="1">
        <v>99</v>
      </c>
      <c r="B118" s="1" t="s">
        <v>20</v>
      </c>
      <c r="C118" s="16">
        <v>2015</v>
      </c>
      <c r="D118" s="22">
        <v>36455.879999999997</v>
      </c>
      <c r="E118" s="20">
        <v>6.4561999999999994E-2</v>
      </c>
      <c r="F118" s="20">
        <v>0.52412499999999995</v>
      </c>
      <c r="G118" s="20">
        <v>4.07E-2</v>
      </c>
      <c r="H118" s="20">
        <v>0.58980299999999997</v>
      </c>
      <c r="I118" s="20">
        <v>6.3799999999999996E-2</v>
      </c>
      <c r="R118" s="17"/>
      <c r="S118" s="17"/>
      <c r="T118" s="17"/>
      <c r="U118" s="17"/>
      <c r="V118" s="17"/>
      <c r="W118" s="17"/>
      <c r="X118" s="17"/>
      <c r="Y118" s="17"/>
      <c r="Z118" s="17"/>
      <c r="AA118" s="17"/>
      <c r="AB118" s="17"/>
      <c r="AC118" s="17"/>
      <c r="AD118" s="17"/>
      <c r="AE118" s="17"/>
      <c r="AF118" s="17"/>
      <c r="AG118" s="17"/>
      <c r="AH118" s="17"/>
      <c r="AI118" s="17"/>
      <c r="AJ118" s="17"/>
    </row>
    <row r="119" spans="1:36" x14ac:dyDescent="0.3">
      <c r="A119" s="1">
        <v>99</v>
      </c>
      <c r="B119" s="1" t="s">
        <v>20</v>
      </c>
      <c r="C119" s="1">
        <v>2016</v>
      </c>
      <c r="D119" s="22">
        <v>30382.05</v>
      </c>
      <c r="E119" s="20">
        <v>7.1953000000000003E-2</v>
      </c>
      <c r="F119" s="20">
        <v>0.60795100000000002</v>
      </c>
      <c r="G119" s="20">
        <v>4.2200000000000001E-2</v>
      </c>
      <c r="H119" s="20">
        <v>0.68068099999999998</v>
      </c>
      <c r="I119" s="20">
        <v>6.5799999999999997E-2</v>
      </c>
      <c r="R119" s="17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  <c r="AC119" s="17"/>
      <c r="AD119" s="17"/>
      <c r="AE119" s="17"/>
      <c r="AF119" s="17"/>
      <c r="AG119" s="17"/>
      <c r="AH119" s="17"/>
      <c r="AI119" s="17"/>
      <c r="AJ119" s="17"/>
    </row>
    <row r="120" spans="1:36" x14ac:dyDescent="0.3">
      <c r="A120" s="1">
        <v>99</v>
      </c>
      <c r="B120" s="1" t="s">
        <v>20</v>
      </c>
      <c r="C120" s="1">
        <v>2017</v>
      </c>
      <c r="D120" s="22">
        <v>31380.98</v>
      </c>
      <c r="E120" s="20">
        <v>0.100843</v>
      </c>
      <c r="F120" s="20">
        <v>0.56544300000000003</v>
      </c>
      <c r="G120" s="20">
        <v>3.7999999999999999E-2</v>
      </c>
      <c r="H120" s="20">
        <v>0.67299500000000001</v>
      </c>
      <c r="I120" s="20">
        <v>6.1100000000000002E-2</v>
      </c>
      <c r="R120" s="17"/>
      <c r="S120" s="17"/>
      <c r="T120" s="17"/>
      <c r="U120" s="17"/>
      <c r="V120" s="17"/>
      <c r="W120" s="17"/>
      <c r="X120" s="17"/>
      <c r="Y120" s="17"/>
      <c r="Z120" s="17"/>
      <c r="AA120" s="17"/>
      <c r="AB120" s="17"/>
      <c r="AC120" s="17"/>
      <c r="AD120" s="17"/>
      <c r="AE120" s="17"/>
      <c r="AF120" s="17"/>
      <c r="AG120" s="17"/>
      <c r="AH120" s="17"/>
      <c r="AI120" s="17"/>
      <c r="AJ120" s="17"/>
    </row>
    <row r="121" spans="1:36" x14ac:dyDescent="0.3">
      <c r="A121" s="1">
        <v>99</v>
      </c>
      <c r="B121" s="1" t="s">
        <v>20</v>
      </c>
      <c r="C121" s="1">
        <v>2018</v>
      </c>
      <c r="D121" s="22">
        <v>26238.61</v>
      </c>
      <c r="E121" s="22">
        <v>0.10514</v>
      </c>
      <c r="F121" s="22">
        <v>0.49841099999999999</v>
      </c>
      <c r="G121" s="22">
        <v>3.3599999999999998E-2</v>
      </c>
      <c r="H121" s="22">
        <v>0.61233199999999999</v>
      </c>
      <c r="I121" s="22">
        <v>5.6300000000000003E-2</v>
      </c>
    </row>
    <row r="122" spans="1:36" x14ac:dyDescent="0.3">
      <c r="A122" s="1">
        <v>99</v>
      </c>
      <c r="B122" s="1" t="s">
        <v>20</v>
      </c>
      <c r="C122" s="1">
        <v>2019</v>
      </c>
      <c r="D122" s="22">
        <v>33574.980000000003</v>
      </c>
      <c r="E122" s="22">
        <v>0.132748</v>
      </c>
      <c r="F122" s="22">
        <v>0.54441499999999998</v>
      </c>
      <c r="G122" s="22">
        <v>4.0099999999999997E-2</v>
      </c>
      <c r="H122" s="22">
        <v>0.68991499999999994</v>
      </c>
      <c r="I122" s="22">
        <v>6.6782999999999995E-2</v>
      </c>
    </row>
    <row r="123" spans="1:36" x14ac:dyDescent="0.3">
      <c r="A123">
        <v>99</v>
      </c>
      <c r="B123" t="s">
        <v>20</v>
      </c>
      <c r="C123">
        <v>2020</v>
      </c>
      <c r="D123" s="22">
        <v>32943.040000000001</v>
      </c>
      <c r="E123" s="22">
        <v>0.145784</v>
      </c>
      <c r="F123" s="22">
        <v>0.567519</v>
      </c>
      <c r="G123" s="22">
        <v>3.61E-2</v>
      </c>
      <c r="H123" s="22">
        <v>0.72790200000000005</v>
      </c>
      <c r="I123" s="22">
        <v>6.4607999999999999E-2</v>
      </c>
    </row>
    <row r="124" spans="1:36" x14ac:dyDescent="0.3">
      <c r="A124">
        <v>100</v>
      </c>
      <c r="B124" t="s">
        <v>20</v>
      </c>
      <c r="C124">
        <v>2020</v>
      </c>
      <c r="D124" s="22">
        <v>32943.043715847001</v>
      </c>
      <c r="E124" s="22">
        <v>0.145783948303223</v>
      </c>
      <c r="F124" s="22">
        <v>0.56751929199218798</v>
      </c>
      <c r="G124" s="22">
        <v>3.6140450317382798E-2</v>
      </c>
      <c r="H124" s="22">
        <v>0.72790200000000005</v>
      </c>
      <c r="I124" s="22">
        <v>6.4607999999999999E-2</v>
      </c>
    </row>
    <row r="125" spans="1:36" x14ac:dyDescent="0.3">
      <c r="A125">
        <v>101</v>
      </c>
      <c r="B125" t="s">
        <v>20</v>
      </c>
      <c r="C125">
        <v>2021</v>
      </c>
      <c r="D125" s="22">
        <v>28087.7</v>
      </c>
      <c r="E125" s="22">
        <v>0.12769097485351599</v>
      </c>
      <c r="F125" s="22">
        <v>0.64147536718749998</v>
      </c>
      <c r="G125" s="22">
        <v>4.3143479408264199E-2</v>
      </c>
      <c r="H125" s="22">
        <v>0.77912207577514603</v>
      </c>
      <c r="I125" s="22">
        <v>7.21390490531921E-2</v>
      </c>
    </row>
    <row r="126" spans="1:36" x14ac:dyDescent="0.3">
      <c r="A126">
        <v>102</v>
      </c>
      <c r="B126" t="s">
        <v>20</v>
      </c>
      <c r="C126">
        <v>2022</v>
      </c>
      <c r="D126" s="22">
        <v>25906</v>
      </c>
      <c r="E126" s="22">
        <v>0.10173003399658199</v>
      </c>
      <c r="F126" s="22">
        <v>0.51629040722656205</v>
      </c>
      <c r="G126" s="22">
        <v>3.7664025057792698E-2</v>
      </c>
      <c r="H126" s="22">
        <v>0.62584945050048801</v>
      </c>
      <c r="I126" s="22">
        <v>6.11041472091675E-2</v>
      </c>
    </row>
    <row r="127" spans="1:36" x14ac:dyDescent="0.3">
      <c r="A127">
        <v>103</v>
      </c>
      <c r="B127" t="s">
        <v>20</v>
      </c>
      <c r="C127">
        <v>2023</v>
      </c>
      <c r="D127" s="22">
        <v>48665.991803278688</v>
      </c>
      <c r="E127" s="22">
        <v>0.11859059887695313</v>
      </c>
      <c r="F127" s="22">
        <v>0.6931673876953125</v>
      </c>
      <c r="G127" s="22">
        <v>4.4141347566604615E-2</v>
      </c>
      <c r="H127" s="22">
        <v>0.81909423266601566</v>
      </c>
      <c r="I127" s="22">
        <v>7.1976817665100098E-2</v>
      </c>
    </row>
    <row r="128" spans="1:36" x14ac:dyDescent="0.3">
      <c r="A128">
        <v>104</v>
      </c>
      <c r="B128" t="s">
        <v>20</v>
      </c>
      <c r="C128">
        <v>2024</v>
      </c>
    </row>
    <row r="129" spans="1:3" x14ac:dyDescent="0.3">
      <c r="A129">
        <v>105</v>
      </c>
      <c r="B129" t="s">
        <v>20</v>
      </c>
      <c r="C129">
        <v>2025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0.39997558519241921"/>
  </sheetPr>
  <dimension ref="A1"/>
  <sheetViews>
    <sheetView tabSelected="1" zoomScale="80" zoomScaleNormal="80" workbookViewId="0">
      <selection activeCell="N29" sqref="N29"/>
    </sheetView>
  </sheetViews>
  <sheetFormatPr defaultColWidth="11.5546875" defaultRowHeight="14.4" x14ac:dyDescent="0.3"/>
  <sheetData>
    <row r="1" spans="1:1" ht="18" x14ac:dyDescent="0.35">
      <c r="A1" s="3" t="s">
        <v>46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Info</vt:lpstr>
      <vt:lpstr>Riverine</vt:lpstr>
      <vt:lpstr>Charts River</vt:lpstr>
      <vt:lpstr>Direct discharges</vt:lpstr>
      <vt:lpstr>Charts DD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 Skarbøvik</dc:creator>
  <cp:lastModifiedBy>Csilla Farkas</cp:lastModifiedBy>
  <dcterms:created xsi:type="dcterms:W3CDTF">2017-03-17T16:06:40Z</dcterms:created>
  <dcterms:modified xsi:type="dcterms:W3CDTF">2025-01-07T22:37:27Z</dcterms:modified>
</cp:coreProperties>
</file>